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175" windowHeight="9975"/>
  </bookViews>
  <sheets>
    <sheet name="新生" sheetId="1" r:id="rId1"/>
    <sheet name="老生" sheetId="2" r:id="rId2"/>
    <sheet name="Sheet3" sheetId="3" r:id="rId3"/>
  </sheets>
  <definedNames>
    <definedName name="_xlnm._FilterDatabase" localSheetId="1" hidden="1">老生!$A$2:$H$263</definedName>
    <definedName name="_xlnm._FilterDatabase" localSheetId="0" hidden="1">新生!$A$2:$H$70</definedName>
  </definedNames>
  <calcPr calcId="144525"/>
</workbook>
</file>

<file path=xl/calcChain.xml><?xml version="1.0" encoding="utf-8"?>
<calcChain xmlns="http://schemas.openxmlformats.org/spreadsheetml/2006/main">
  <c r="H3" i="1"/>
  <c r="H4"/>
  <c r="H5"/>
  <c r="H6"/>
  <c r="H9"/>
  <c r="H10"/>
  <c r="H11"/>
  <c r="H13"/>
  <c r="H14"/>
  <c r="H15"/>
  <c r="H18"/>
  <c r="H19"/>
  <c r="H20"/>
  <c r="H21"/>
  <c r="H24"/>
  <c r="H28"/>
  <c r="H32"/>
  <c r="H36"/>
  <c r="H37"/>
  <c r="H38"/>
  <c r="H41"/>
  <c r="H45"/>
  <c r="H49"/>
  <c r="H50"/>
  <c r="H51"/>
  <c r="H52"/>
  <c r="H55"/>
  <c r="H56"/>
  <c r="H57"/>
  <c r="H58"/>
  <c r="H61"/>
  <c r="H62"/>
  <c r="H63"/>
  <c r="H66"/>
  <c r="H67"/>
  <c r="H69"/>
  <c r="H70"/>
  <c r="H3" i="2"/>
  <c r="H4"/>
  <c r="H5"/>
  <c r="H6"/>
  <c r="H7"/>
  <c r="H10"/>
  <c r="H11"/>
  <c r="H12"/>
  <c r="H13"/>
  <c r="H14"/>
  <c r="H17"/>
  <c r="H18"/>
  <c r="H19"/>
  <c r="H20"/>
  <c r="H21"/>
  <c r="H24"/>
  <c r="H25"/>
  <c r="H26"/>
  <c r="H27"/>
  <c r="H30"/>
  <c r="H31"/>
  <c r="H32"/>
  <c r="H33"/>
  <c r="H36"/>
  <c r="H37"/>
  <c r="H38"/>
  <c r="H39"/>
  <c r="H40"/>
  <c r="H43"/>
  <c r="H44"/>
  <c r="H45"/>
  <c r="H48"/>
  <c r="H49"/>
  <c r="H50"/>
  <c r="H51"/>
  <c r="H52"/>
  <c r="H55"/>
  <c r="H56"/>
  <c r="H57"/>
  <c r="H58"/>
  <c r="H61"/>
  <c r="H62"/>
  <c r="H63"/>
  <c r="H64"/>
  <c r="H67"/>
  <c r="H68"/>
  <c r="H69"/>
  <c r="H70"/>
  <c r="H71"/>
  <c r="H74"/>
  <c r="H75"/>
  <c r="H76"/>
  <c r="H79"/>
  <c r="H80"/>
  <c r="H81"/>
  <c r="H84"/>
  <c r="H85"/>
  <c r="H88"/>
  <c r="H89"/>
  <c r="H90"/>
  <c r="H91"/>
  <c r="H94"/>
  <c r="H95"/>
  <c r="H96"/>
  <c r="H97"/>
  <c r="H98"/>
  <c r="H101"/>
  <c r="H102"/>
  <c r="H103"/>
  <c r="H106"/>
  <c r="H107"/>
  <c r="H108"/>
  <c r="H111"/>
  <c r="H112"/>
  <c r="H113"/>
  <c r="H116"/>
  <c r="H117"/>
  <c r="H120"/>
  <c r="H121"/>
  <c r="H122"/>
  <c r="H123"/>
  <c r="H124"/>
  <c r="H127"/>
  <c r="H128"/>
  <c r="H131"/>
  <c r="H132"/>
  <c r="H133"/>
  <c r="H136"/>
  <c r="H137"/>
  <c r="H140"/>
  <c r="H141"/>
  <c r="H142"/>
  <c r="H143"/>
  <c r="H144"/>
  <c r="H147"/>
  <c r="H148"/>
  <c r="H149"/>
  <c r="H152"/>
  <c r="H153"/>
  <c r="H154"/>
  <c r="H157"/>
  <c r="H158"/>
  <c r="H161"/>
  <c r="H162"/>
  <c r="H163"/>
  <c r="H166"/>
  <c r="H167"/>
  <c r="H168"/>
  <c r="H169"/>
  <c r="H170"/>
  <c r="H173"/>
  <c r="H174"/>
  <c r="H175"/>
  <c r="H176"/>
  <c r="H179"/>
  <c r="H180"/>
  <c r="H181"/>
  <c r="H182"/>
  <c r="H185"/>
  <c r="H186"/>
  <c r="H187"/>
  <c r="H188"/>
  <c r="H189"/>
  <c r="H192"/>
  <c r="H193"/>
  <c r="H194"/>
  <c r="H195"/>
  <c r="H196"/>
  <c r="H199"/>
  <c r="H200"/>
  <c r="H201"/>
  <c r="H202"/>
  <c r="H203"/>
  <c r="H204"/>
  <c r="H207"/>
  <c r="H208"/>
  <c r="H209"/>
  <c r="H210"/>
  <c r="H211"/>
  <c r="H214"/>
  <c r="H215"/>
  <c r="H216"/>
  <c r="H217"/>
  <c r="H220"/>
  <c r="H221"/>
  <c r="H222"/>
  <c r="H223"/>
  <c r="H226"/>
  <c r="H227"/>
  <c r="H228"/>
  <c r="H229"/>
  <c r="H230"/>
  <c r="H233"/>
  <c r="H234"/>
  <c r="H235"/>
  <c r="H236"/>
  <c r="H237"/>
  <c r="H240"/>
  <c r="H241"/>
  <c r="H242"/>
  <c r="H243"/>
  <c r="H244"/>
  <c r="H247"/>
  <c r="H248"/>
  <c r="H249"/>
  <c r="H250"/>
  <c r="H253"/>
  <c r="H254"/>
  <c r="H255"/>
  <c r="H256"/>
  <c r="H257"/>
  <c r="H260"/>
  <c r="H261"/>
  <c r="H262"/>
  <c r="H263"/>
</calcChain>
</file>

<file path=xl/sharedStrings.xml><?xml version="1.0" encoding="utf-8"?>
<sst xmlns="http://schemas.openxmlformats.org/spreadsheetml/2006/main" count="1062" uniqueCount="196">
  <si>
    <t>中央民族大学继续教育学院2018级新生售书清单</t>
  </si>
  <si>
    <t>班级</t>
  </si>
  <si>
    <t>人数</t>
  </si>
  <si>
    <t>教材名称</t>
  </si>
  <si>
    <t>出版社</t>
  </si>
  <si>
    <t>定价</t>
  </si>
  <si>
    <t>数量</t>
  </si>
  <si>
    <t>折扣</t>
  </si>
  <si>
    <t>金额</t>
  </si>
  <si>
    <t>18学前教育（专本）</t>
  </si>
  <si>
    <t>教育学</t>
  </si>
  <si>
    <t>人民教育出版社</t>
  </si>
  <si>
    <t>简明中国教育史</t>
  </si>
  <si>
    <t>北京师大</t>
  </si>
  <si>
    <t>普通心理学</t>
  </si>
  <si>
    <t>航空工业</t>
  </si>
  <si>
    <t>合计</t>
  </si>
  <si>
    <t>18学前教育（高专）</t>
  </si>
  <si>
    <t>18行政管理（专本）</t>
  </si>
  <si>
    <t>行政管理学(第3版)</t>
  </si>
  <si>
    <t>中国人大</t>
  </si>
  <si>
    <t>政治学原理(第二版)</t>
  </si>
  <si>
    <t>高等教育</t>
  </si>
  <si>
    <t>18新闻学（专本）</t>
  </si>
  <si>
    <t>中国新闻传播史</t>
  </si>
  <si>
    <t>现代汉语语法修辞</t>
  </si>
  <si>
    <t>高教</t>
  </si>
  <si>
    <t>新闻学概论</t>
  </si>
  <si>
    <t>化学工业</t>
  </si>
  <si>
    <t>18市场营销（专本）</t>
  </si>
  <si>
    <t>西方经济学</t>
  </si>
  <si>
    <t>西南财大</t>
  </si>
  <si>
    <t>18人力资源管理3（专本）</t>
  </si>
  <si>
    <t>劳动经济学</t>
  </si>
  <si>
    <t>18人力资源管理2（专本）</t>
  </si>
  <si>
    <t>18人力资源管理1（专本）</t>
  </si>
  <si>
    <t>18人力资源管理（高专）</t>
  </si>
  <si>
    <t>18人力资源管理（高本）</t>
  </si>
  <si>
    <t>微积分</t>
  </si>
  <si>
    <t>18金融学（专本）</t>
  </si>
  <si>
    <t>财政学(第二版)</t>
  </si>
  <si>
    <t>统计学基础</t>
  </si>
  <si>
    <t>18教育学（专本）</t>
  </si>
  <si>
    <t>未到</t>
  </si>
  <si>
    <t>18会计学（专本）</t>
  </si>
  <si>
    <t>18工商管理（专本）</t>
  </si>
  <si>
    <t>18工商管理（高本）</t>
  </si>
  <si>
    <t>中央民族大学继续教育学院售书清单</t>
  </si>
  <si>
    <t>14工商管理（高本）</t>
  </si>
  <si>
    <t>公共关系学（第2版）</t>
  </si>
  <si>
    <t>清华、北交大大学出版社</t>
  </si>
  <si>
    <t>国际贸易理论与实务（第4版）</t>
  </si>
  <si>
    <t>高等教育出版社</t>
  </si>
  <si>
    <t>国际金融</t>
  </si>
  <si>
    <t>中国人民大学出版社</t>
  </si>
  <si>
    <t>金融期货理论与实务</t>
  </si>
  <si>
    <t>中央民族大学出版社</t>
  </si>
  <si>
    <t>14会计学（高本）</t>
  </si>
  <si>
    <t>货币银行学（第2版）</t>
  </si>
  <si>
    <t>管理会计学</t>
  </si>
  <si>
    <t>财政学</t>
  </si>
  <si>
    <t>电子商务实用教程(第5版)</t>
  </si>
  <si>
    <t>14人力资源管理（高本）</t>
  </si>
  <si>
    <t>招聘管理</t>
  </si>
  <si>
    <t>薪酬与福利管理实务</t>
  </si>
  <si>
    <t>管理信息系统(第4版)</t>
  </si>
  <si>
    <t>企业运作实务(第2版)</t>
  </si>
  <si>
    <t>电子工业出版社</t>
  </si>
  <si>
    <t>14市场营销（高本）</t>
  </si>
  <si>
    <t>市场调查与预测</t>
  </si>
  <si>
    <t>清华大学出版社</t>
  </si>
  <si>
    <t>外贸英语函电(第2版)</t>
  </si>
  <si>
    <t>14行政管理（高本）</t>
  </si>
  <si>
    <t>公共政策概论第2版</t>
  </si>
  <si>
    <t>人民大学出版社</t>
  </si>
  <si>
    <t>地方政府学（第2版）</t>
  </si>
  <si>
    <t>市政学</t>
  </si>
  <si>
    <t>14艺术教育（高本）</t>
  </si>
  <si>
    <t>外国教育史教程</t>
  </si>
  <si>
    <t>华中科技大学出版社</t>
  </si>
  <si>
    <t>博雅大学堂.艺术—影视鉴赏</t>
  </si>
  <si>
    <t>北京大学出版社</t>
  </si>
  <si>
    <t>建筑艺术赏析（第2版）</t>
  </si>
  <si>
    <t>德育原理</t>
  </si>
  <si>
    <t>14英语（高本）</t>
  </si>
  <si>
    <t>中西文化比较导论</t>
  </si>
  <si>
    <t>英汉翻译教程(第2版)</t>
  </si>
  <si>
    <t>15会计学（高本）</t>
  </si>
  <si>
    <t>成本会计</t>
  </si>
  <si>
    <t>立信会计出版社</t>
  </si>
  <si>
    <t>财务会计（第8版）</t>
  </si>
  <si>
    <t>东北财经大学出版社</t>
  </si>
  <si>
    <t>企业管理学第2版</t>
  </si>
  <si>
    <t>经济管理出版社</t>
  </si>
  <si>
    <t>税法</t>
  </si>
  <si>
    <t>北京师范大学出版社</t>
  </si>
  <si>
    <t>15人力资源管理（高本）</t>
  </si>
  <si>
    <t>财务管理学(第4版)</t>
  </si>
  <si>
    <t>市场营销学</t>
  </si>
  <si>
    <t>企业文化学教程（第三版）</t>
  </si>
  <si>
    <t>15市场营销（高本）</t>
  </si>
  <si>
    <t>政治经济学教程</t>
  </si>
  <si>
    <t>科学出版社</t>
  </si>
  <si>
    <t>组织行为学</t>
  </si>
  <si>
    <t>15行政管理（高本）</t>
  </si>
  <si>
    <t>现代企业战略管理（第3版）</t>
  </si>
  <si>
    <t>首都经贸大学出版社</t>
  </si>
  <si>
    <t>西方行政学说史（第三版）</t>
  </si>
  <si>
    <t>武汉大学出版社</t>
  </si>
  <si>
    <t>社会调查研究方法纲要</t>
  </si>
  <si>
    <t>山东人民出版社</t>
  </si>
  <si>
    <t>16法学（专本）</t>
  </si>
  <si>
    <t>劳动法学(第6版)</t>
  </si>
  <si>
    <t>中国政法大学出版社</t>
  </si>
  <si>
    <t>中国民族理论新编</t>
  </si>
  <si>
    <t>16工商管理（专本）</t>
  </si>
  <si>
    <t>16工商企业管理（高专）</t>
  </si>
  <si>
    <t>16会计（高专）</t>
  </si>
  <si>
    <t>预算会计</t>
  </si>
  <si>
    <t>北京交通大学出版社</t>
  </si>
  <si>
    <t>16会计学（专本）</t>
  </si>
  <si>
    <t>16教育学（专本）</t>
  </si>
  <si>
    <t>教育测量与评价(第2版)</t>
  </si>
  <si>
    <t>华东师范大学出版社</t>
  </si>
  <si>
    <t>26</t>
  </si>
  <si>
    <t>16金融学（专本）</t>
  </si>
  <si>
    <t>16金融与证券（高专）</t>
  </si>
  <si>
    <t>证券法（第四版）</t>
  </si>
  <si>
    <t>人大出版社</t>
  </si>
  <si>
    <t>16人力资源管理（高专）</t>
  </si>
  <si>
    <t>16人力资源管理（专本）</t>
  </si>
  <si>
    <t>16市场开发与营销（高专）</t>
  </si>
  <si>
    <t>16市场营销（高本）</t>
  </si>
  <si>
    <t>开放英语5</t>
  </si>
  <si>
    <t>中央广播电视大学</t>
  </si>
  <si>
    <t>审计学</t>
  </si>
  <si>
    <t>金融学概论(第3版)</t>
  </si>
  <si>
    <t>16市场营销（专本）</t>
  </si>
  <si>
    <t>16心理学（专本）</t>
  </si>
  <si>
    <t>新编消费心理学</t>
  </si>
  <si>
    <t>16新闻学（专本）</t>
  </si>
  <si>
    <t>16行政管理（高本）</t>
  </si>
  <si>
    <t>16行政管理（高专）</t>
  </si>
  <si>
    <t>16行政管理（专本）</t>
  </si>
  <si>
    <t>公共管理学（第二版）</t>
  </si>
  <si>
    <t>16学前教育2班（专本）</t>
  </si>
  <si>
    <t>56-111</t>
  </si>
  <si>
    <t>16英语（专本）</t>
  </si>
  <si>
    <t>16幼儿艺术教育（高专）</t>
  </si>
  <si>
    <t>幼儿游戏理论与指导</t>
  </si>
  <si>
    <t>17工商管理（专本）</t>
  </si>
  <si>
    <t>开放英语6</t>
  </si>
  <si>
    <t>生产运营管理理论与实务</t>
  </si>
  <si>
    <t>现代企业制度概论</t>
  </si>
  <si>
    <t>17工商企业管理（高专）</t>
  </si>
  <si>
    <t>开放英语3</t>
  </si>
  <si>
    <t>17会计（高专）</t>
  </si>
  <si>
    <t>统计基础与实务</t>
  </si>
  <si>
    <t>机械工业出版社</t>
  </si>
  <si>
    <t>17会计学（专本）</t>
  </si>
  <si>
    <t>财务报表分析</t>
  </si>
  <si>
    <t>商品流通企业会计</t>
  </si>
  <si>
    <t>17金融学（专本）</t>
  </si>
  <si>
    <t>商业银行经营管理</t>
  </si>
  <si>
    <t>17人力资源管理（高本）</t>
  </si>
  <si>
    <t>西方经济学：宏观部分（第2版）</t>
  </si>
  <si>
    <t>17人力资源管理（高专）</t>
  </si>
  <si>
    <t>西南财经大学出版社</t>
  </si>
  <si>
    <t>17人力资源管理（专本）</t>
  </si>
  <si>
    <t>社会保障概论(第5版)</t>
  </si>
  <si>
    <t>17市场开发与营销（高专）</t>
  </si>
  <si>
    <t>17市场营销（专本）</t>
  </si>
  <si>
    <t>国际市场营销学</t>
  </si>
  <si>
    <t>17心理学（专本）</t>
  </si>
  <si>
    <t>心理测量学</t>
  </si>
  <si>
    <t>教育心理学</t>
  </si>
  <si>
    <t>人格心理学</t>
  </si>
  <si>
    <t>17新闻学（专本）</t>
  </si>
  <si>
    <t>现代广告学（第2版）</t>
  </si>
  <si>
    <t>新闻评论</t>
  </si>
  <si>
    <t>新闻摄影教程(第4版)</t>
  </si>
  <si>
    <t>17行政管理（专本）</t>
  </si>
  <si>
    <t>行政法与行政诉讼法(第3版)</t>
  </si>
  <si>
    <t>现代行政领导学</t>
  </si>
  <si>
    <t>17学前教育（高专）</t>
  </si>
  <si>
    <t>学前教育学（第三版）</t>
  </si>
  <si>
    <t>学前儿童认知发展与教育</t>
  </si>
  <si>
    <t>北师大出版社</t>
  </si>
  <si>
    <t>17学前教育（专本）</t>
  </si>
  <si>
    <t>发展心理学</t>
  </si>
  <si>
    <t>学前儿童健康教育</t>
  </si>
  <si>
    <t xml:space="preserve">学前儿童科学教育与活动指导 </t>
  </si>
  <si>
    <t>17幼儿艺术教育（高专）</t>
  </si>
  <si>
    <t>教育科学出版社</t>
  </si>
  <si>
    <t>基本乐理简明教程</t>
  </si>
  <si>
    <t>人民音乐出版社</t>
  </si>
</sst>
</file>

<file path=xl/styles.xml><?xml version="1.0" encoding="utf-8"?>
<styleSheet xmlns="http://schemas.openxmlformats.org/spreadsheetml/2006/main">
  <numFmts count="2">
    <numFmt numFmtId="184" formatCode="0.00_ "/>
    <numFmt numFmtId="185" formatCode="0.00;[Red]0.00"/>
  </numFmts>
  <fonts count="7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  <xf numFmtId="18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4" fontId="4" fillId="0" borderId="5" xfId="0" applyNumberFormat="1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84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4" fontId="0" fillId="0" borderId="5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8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4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8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3" fillId="2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4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3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4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5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6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2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3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4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6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7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5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6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8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59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60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6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60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60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19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0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2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3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8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49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5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7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8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6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2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3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1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2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69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55770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99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0" name="Picture 48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1" name="Picture 48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5" name="Picture 48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6" name="Picture 48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0" name="Picture 48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1" name="Picture 48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5" name="Picture 48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6" name="Picture 48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3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4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4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4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24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5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6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0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1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1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2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6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77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2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3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2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1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2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59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0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5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6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39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4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5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0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1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2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3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8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59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6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7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8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7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8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4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0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1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2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0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1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89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0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59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0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1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1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6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6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6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61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861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586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4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5" name="Picture 48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6" name="Picture 48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5" name="Picture 48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36" name="Picture 48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8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1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2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0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1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699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0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0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1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2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4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5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3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4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5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3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4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6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7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7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8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80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9525</xdr:rowOff>
    </xdr:to>
    <xdr:pic>
      <xdr:nvPicPr>
        <xdr:cNvPr id="5880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374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7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8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6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7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8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0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1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19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0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29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0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3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4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5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7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58968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275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7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3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4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8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899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2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3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6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7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5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6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0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1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2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3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3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9525</xdr:rowOff>
    </xdr:to>
    <xdr:pic>
      <xdr:nvPicPr>
        <xdr:cNvPr id="5913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166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3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49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0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5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6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8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79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8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7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8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1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2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3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1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2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299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9525</xdr:rowOff>
    </xdr:to>
    <xdr:pic>
      <xdr:nvPicPr>
        <xdr:cNvPr id="59300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442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5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6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1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3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4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5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4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5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6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7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8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399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0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7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8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7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8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9525</xdr:rowOff>
    </xdr:to>
    <xdr:pic>
      <xdr:nvPicPr>
        <xdr:cNvPr id="5946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7709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89" name="Picture 48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0" name="Picture 48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949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08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0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4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5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1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2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3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3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4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4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5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7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7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8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5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6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7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6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6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6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9525</xdr:rowOff>
    </xdr:to>
    <xdr:pic>
      <xdr:nvPicPr>
        <xdr:cNvPr id="5966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622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7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967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031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78" name="Picture 48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79" name="Picture 48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89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0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4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5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6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5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6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0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1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6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7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1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2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6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7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7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8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2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3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8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49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3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4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8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9525</xdr:rowOff>
    </xdr:to>
    <xdr:pic>
      <xdr:nvPicPr>
        <xdr:cNvPr id="59759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388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97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122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97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122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97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122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9763" name="Picture 480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122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9764" name="Picture 480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122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597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7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37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7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37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7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37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776" name="Picture 48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37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59777" name="Picture 48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37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6" name="Picture 48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7" name="Picture 48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6" name="Picture 48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7" name="Picture 48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7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80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801" name="Picture 480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59802" name="Picture 480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266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8" name="Picture 480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09" name="Picture 48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3" name="Picture 480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4" name="Picture 480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1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3" name="Picture 48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4" name="Picture 48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8" name="Picture 480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29" name="Picture 48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3" name="Picture 480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4" name="Picture 480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3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43" name="Picture 48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59844" name="Picture 48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56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4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4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79" name="Picture 48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80" name="Picture 48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84" name="Picture 48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59885" name="Picture 48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1520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8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9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9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9525</xdr:rowOff>
    </xdr:to>
    <xdr:pic>
      <xdr:nvPicPr>
        <xdr:cNvPr id="5989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07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8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8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8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8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8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9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9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9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9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90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9525</xdr:rowOff>
    </xdr:to>
    <xdr:pic>
      <xdr:nvPicPr>
        <xdr:cNvPr id="5990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434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09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0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4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5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19" name="Picture 480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20" name="Picture 480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2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599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28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28" name="Picture 480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29" name="Picture 48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3" name="Picture 480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4" name="Picture 480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3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3" name="Picture 48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4" name="Picture 48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4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3" name="Picture 480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4" name="Picture 480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8" name="Picture 480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59" name="Picture 480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8" name="Picture 48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69" name="Picture 48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997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139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80" name="Picture 479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81" name="Picture 479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5" name="Picture 479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6" name="Picture 479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90" name="Picture 479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9525</xdr:rowOff>
    </xdr:to>
    <xdr:pic>
      <xdr:nvPicPr>
        <xdr:cNvPr id="59991" name="Picture 479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366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599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60000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</xdr:rowOff>
    </xdr:to>
    <xdr:pic>
      <xdr:nvPicPr>
        <xdr:cNvPr id="60001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3402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600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791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600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791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6000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791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60005" name="Picture 48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791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60006" name="Picture 48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5791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0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6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7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1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2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7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8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2" name="Picture 480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3" name="Picture 480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7" name="Picture 480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8" name="Picture 480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7" name="Picture 48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8" name="Picture 48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7" name="Picture 48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60058" name="Picture 48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2823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6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3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4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7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3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4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8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89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2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3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09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2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3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0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2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3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7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8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1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2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2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0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1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6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7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5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6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7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1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2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5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6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5" name="Picture 48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6" name="Picture 48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8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1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1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4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5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0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19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20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23" name="Picture 480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9525</xdr:rowOff>
    </xdr:to>
    <xdr:pic>
      <xdr:nvPicPr>
        <xdr:cNvPr id="60224" name="Picture 480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890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SheetLayoutView="100" workbookViewId="0">
      <selection activeCell="A2" sqref="A2"/>
    </sheetView>
  </sheetViews>
  <sheetFormatPr defaultRowHeight="28.5" customHeight="1"/>
  <cols>
    <col min="1" max="1" width="23.125" style="3" customWidth="1"/>
    <col min="2" max="2" width="9" style="3"/>
    <col min="3" max="3" width="36.125" style="3" customWidth="1"/>
    <col min="4" max="4" width="16.5" style="3" customWidth="1"/>
    <col min="5" max="5" width="9" style="4"/>
    <col min="6" max="6" width="9" style="3"/>
    <col min="7" max="7" width="9" style="29"/>
    <col min="8" max="8" width="13.625" style="4" customWidth="1"/>
    <col min="9" max="16384" width="9" style="3"/>
  </cols>
  <sheetData>
    <row r="1" spans="1:8" ht="28.5" customHeight="1">
      <c r="A1" s="41" t="s">
        <v>0</v>
      </c>
      <c r="B1" s="42"/>
      <c r="C1" s="42"/>
      <c r="D1" s="42"/>
      <c r="E1" s="42"/>
      <c r="F1" s="42"/>
      <c r="G1" s="42"/>
      <c r="H1" s="42"/>
    </row>
    <row r="2" spans="1:8" ht="28.5" customHeight="1">
      <c r="A2" s="30" t="s">
        <v>1</v>
      </c>
      <c r="B2" s="30" t="s">
        <v>2</v>
      </c>
      <c r="C2" s="30" t="s">
        <v>3</v>
      </c>
      <c r="D2" s="30" t="s">
        <v>4</v>
      </c>
      <c r="E2" s="31" t="s">
        <v>5</v>
      </c>
      <c r="F2" s="30" t="s">
        <v>6</v>
      </c>
      <c r="G2" s="32" t="s">
        <v>7</v>
      </c>
      <c r="H2" s="33" t="s">
        <v>8</v>
      </c>
    </row>
    <row r="3" spans="1:8" ht="28.5" customHeight="1">
      <c r="A3" s="34" t="s">
        <v>9</v>
      </c>
      <c r="B3" s="34">
        <v>49</v>
      </c>
      <c r="C3" s="35" t="s">
        <v>10</v>
      </c>
      <c r="D3" s="35" t="s">
        <v>11</v>
      </c>
      <c r="E3" s="36">
        <v>36.799999999999997</v>
      </c>
      <c r="F3" s="35">
        <v>1</v>
      </c>
      <c r="G3" s="12">
        <v>0.78</v>
      </c>
      <c r="H3" s="13">
        <f>E3*F3*G3</f>
        <v>28.703999999999997</v>
      </c>
    </row>
    <row r="4" spans="1:8" ht="28.5" customHeight="1">
      <c r="A4" s="34" t="s">
        <v>9</v>
      </c>
      <c r="B4" s="34">
        <v>49</v>
      </c>
      <c r="C4" s="35" t="s">
        <v>12</v>
      </c>
      <c r="D4" s="35" t="s">
        <v>13</v>
      </c>
      <c r="E4" s="36">
        <v>48</v>
      </c>
      <c r="F4" s="37">
        <v>1</v>
      </c>
      <c r="G4" s="12">
        <v>0.78</v>
      </c>
      <c r="H4" s="13">
        <f>E4*F4*G4</f>
        <v>37.44</v>
      </c>
    </row>
    <row r="5" spans="1:8" ht="28.5" customHeight="1">
      <c r="A5" s="34" t="s">
        <v>9</v>
      </c>
      <c r="B5" s="34">
        <v>49</v>
      </c>
      <c r="C5" s="35" t="s">
        <v>14</v>
      </c>
      <c r="D5" s="35" t="s">
        <v>15</v>
      </c>
      <c r="E5" s="36">
        <v>38</v>
      </c>
      <c r="F5" s="35">
        <v>1</v>
      </c>
      <c r="G5" s="12">
        <v>0.78</v>
      </c>
      <c r="H5" s="13">
        <f>E5*F5*G5</f>
        <v>29.64</v>
      </c>
    </row>
    <row r="6" spans="1:8" ht="28.5" customHeight="1">
      <c r="A6" s="43" t="s">
        <v>16</v>
      </c>
      <c r="B6" s="44"/>
      <c r="C6" s="44"/>
      <c r="D6" s="44"/>
      <c r="E6" s="44"/>
      <c r="F6" s="44"/>
      <c r="G6" s="45"/>
      <c r="H6" s="13">
        <f>SUM(H3:H5)</f>
        <v>95.783999999999992</v>
      </c>
    </row>
    <row r="7" spans="1:8" ht="28.5" customHeight="1">
      <c r="A7" s="41" t="s">
        <v>0</v>
      </c>
      <c r="B7" s="42"/>
      <c r="C7" s="42"/>
      <c r="D7" s="42"/>
      <c r="E7" s="42"/>
      <c r="F7" s="42"/>
      <c r="G7" s="42"/>
      <c r="H7" s="42"/>
    </row>
    <row r="8" spans="1:8" ht="28.5" customHeight="1">
      <c r="A8" s="30" t="s">
        <v>1</v>
      </c>
      <c r="B8" s="30" t="s">
        <v>2</v>
      </c>
      <c r="C8" s="30" t="s">
        <v>3</v>
      </c>
      <c r="D8" s="30" t="s">
        <v>4</v>
      </c>
      <c r="E8" s="31" t="s">
        <v>5</v>
      </c>
      <c r="F8" s="30" t="s">
        <v>6</v>
      </c>
      <c r="G8" s="32" t="s">
        <v>7</v>
      </c>
      <c r="H8" s="33" t="s">
        <v>8</v>
      </c>
    </row>
    <row r="9" spans="1:8" ht="28.5" customHeight="1">
      <c r="A9" s="14" t="s">
        <v>17</v>
      </c>
      <c r="B9" s="14">
        <v>72</v>
      </c>
      <c r="C9" s="8" t="s">
        <v>10</v>
      </c>
      <c r="D9" s="8" t="s">
        <v>11</v>
      </c>
      <c r="E9" s="17">
        <v>36.799999999999997</v>
      </c>
      <c r="F9" s="35">
        <v>1</v>
      </c>
      <c r="G9" s="12">
        <v>0.78</v>
      </c>
      <c r="H9" s="13">
        <f>E9*F9*G9</f>
        <v>28.703999999999997</v>
      </c>
    </row>
    <row r="10" spans="1:8" ht="28.5" customHeight="1">
      <c r="A10" s="14" t="s">
        <v>17</v>
      </c>
      <c r="B10" s="14">
        <v>72</v>
      </c>
      <c r="C10" s="8" t="s">
        <v>14</v>
      </c>
      <c r="D10" s="8" t="s">
        <v>15</v>
      </c>
      <c r="E10" s="17">
        <v>38</v>
      </c>
      <c r="F10" s="37">
        <v>1</v>
      </c>
      <c r="G10" s="12">
        <v>0.78</v>
      </c>
      <c r="H10" s="13">
        <f>E10*F10*G10</f>
        <v>29.64</v>
      </c>
    </row>
    <row r="11" spans="1:8" ht="28.5" customHeight="1">
      <c r="A11" s="43" t="s">
        <v>16</v>
      </c>
      <c r="B11" s="44"/>
      <c r="C11" s="44"/>
      <c r="D11" s="44"/>
      <c r="E11" s="44"/>
      <c r="F11" s="44"/>
      <c r="G11" s="45"/>
      <c r="H11" s="13">
        <f>SUM(H9:H10)</f>
        <v>58.343999999999994</v>
      </c>
    </row>
    <row r="12" spans="1:8" ht="28.5" customHeight="1">
      <c r="A12" s="30" t="s">
        <v>1</v>
      </c>
      <c r="B12" s="30" t="s">
        <v>2</v>
      </c>
      <c r="C12" s="30" t="s">
        <v>3</v>
      </c>
      <c r="D12" s="30" t="s">
        <v>4</v>
      </c>
      <c r="E12" s="31" t="s">
        <v>5</v>
      </c>
      <c r="F12" s="30" t="s">
        <v>6</v>
      </c>
      <c r="G12" s="32" t="s">
        <v>7</v>
      </c>
      <c r="H12" s="33" t="s">
        <v>8</v>
      </c>
    </row>
    <row r="13" spans="1:8" ht="28.5" customHeight="1">
      <c r="A13" s="14" t="s">
        <v>18</v>
      </c>
      <c r="B13" s="14">
        <v>21</v>
      </c>
      <c r="C13" s="8" t="s">
        <v>19</v>
      </c>
      <c r="D13" s="8" t="s">
        <v>20</v>
      </c>
      <c r="E13" s="10">
        <v>38</v>
      </c>
      <c r="F13" s="37">
        <v>1</v>
      </c>
      <c r="G13" s="12">
        <v>0.78</v>
      </c>
      <c r="H13" s="13">
        <f>E13*F13*G13</f>
        <v>29.64</v>
      </c>
    </row>
    <row r="14" spans="1:8" ht="28.5" customHeight="1">
      <c r="A14" s="14" t="s">
        <v>18</v>
      </c>
      <c r="B14" s="14">
        <v>21</v>
      </c>
      <c r="C14" s="8" t="s">
        <v>21</v>
      </c>
      <c r="D14" s="8" t="s">
        <v>22</v>
      </c>
      <c r="E14" s="10">
        <v>32</v>
      </c>
      <c r="F14" s="35">
        <v>1</v>
      </c>
      <c r="G14" s="12">
        <v>0.78</v>
      </c>
      <c r="H14" s="13">
        <f>E14*F14*G14</f>
        <v>24.96</v>
      </c>
    </row>
    <row r="15" spans="1:8" ht="28.5" customHeight="1">
      <c r="A15" s="43" t="s">
        <v>16</v>
      </c>
      <c r="B15" s="44"/>
      <c r="C15" s="44"/>
      <c r="D15" s="44"/>
      <c r="E15" s="44"/>
      <c r="F15" s="44"/>
      <c r="G15" s="45"/>
      <c r="H15" s="13">
        <f>SUM(H13:H14)</f>
        <v>54.6</v>
      </c>
    </row>
    <row r="16" spans="1:8" ht="28.5" customHeight="1">
      <c r="A16" s="41" t="s">
        <v>0</v>
      </c>
      <c r="B16" s="42"/>
      <c r="C16" s="42"/>
      <c r="D16" s="42"/>
      <c r="E16" s="42"/>
      <c r="F16" s="42"/>
      <c r="G16" s="42"/>
      <c r="H16" s="42"/>
    </row>
    <row r="17" spans="1:8" ht="28.5" customHeight="1">
      <c r="A17" s="30" t="s">
        <v>1</v>
      </c>
      <c r="B17" s="30" t="s">
        <v>2</v>
      </c>
      <c r="C17" s="30" t="s">
        <v>3</v>
      </c>
      <c r="D17" s="30" t="s">
        <v>4</v>
      </c>
      <c r="E17" s="31" t="s">
        <v>5</v>
      </c>
      <c r="F17" s="30" t="s">
        <v>6</v>
      </c>
      <c r="G17" s="32" t="s">
        <v>7</v>
      </c>
      <c r="H17" s="33" t="s">
        <v>8</v>
      </c>
    </row>
    <row r="18" spans="1:8" ht="28.5" customHeight="1">
      <c r="A18" s="14" t="s">
        <v>23</v>
      </c>
      <c r="B18" s="14">
        <v>37</v>
      </c>
      <c r="C18" s="38" t="s">
        <v>24</v>
      </c>
      <c r="D18" s="38" t="s">
        <v>20</v>
      </c>
      <c r="E18" s="10">
        <v>45</v>
      </c>
      <c r="F18" s="37">
        <v>1</v>
      </c>
      <c r="G18" s="12">
        <v>0.78</v>
      </c>
      <c r="H18" s="13">
        <f>E18*F18*G18</f>
        <v>35.1</v>
      </c>
    </row>
    <row r="19" spans="1:8" ht="28.5" customHeight="1">
      <c r="A19" s="14" t="s">
        <v>23</v>
      </c>
      <c r="B19" s="14">
        <v>37</v>
      </c>
      <c r="C19" s="38" t="s">
        <v>25</v>
      </c>
      <c r="D19" s="39" t="s">
        <v>26</v>
      </c>
      <c r="E19" s="10">
        <v>27</v>
      </c>
      <c r="F19" s="35">
        <v>1</v>
      </c>
      <c r="G19" s="12">
        <v>0.78</v>
      </c>
      <c r="H19" s="13">
        <f>E19*F19*G19</f>
        <v>21.060000000000002</v>
      </c>
    </row>
    <row r="20" spans="1:8" ht="28.5" customHeight="1">
      <c r="A20" s="14" t="s">
        <v>23</v>
      </c>
      <c r="B20" s="14">
        <v>37</v>
      </c>
      <c r="C20" s="38" t="s">
        <v>27</v>
      </c>
      <c r="D20" s="8" t="s">
        <v>28</v>
      </c>
      <c r="E20" s="10">
        <v>29.8</v>
      </c>
      <c r="F20" s="37">
        <v>1</v>
      </c>
      <c r="G20" s="12">
        <v>0.78</v>
      </c>
      <c r="H20" s="13">
        <f>E20*F20*G20</f>
        <v>23.244</v>
      </c>
    </row>
    <row r="21" spans="1:8" ht="28.5" customHeight="1">
      <c r="A21" s="43" t="s">
        <v>16</v>
      </c>
      <c r="B21" s="44"/>
      <c r="C21" s="44"/>
      <c r="D21" s="44"/>
      <c r="E21" s="44"/>
      <c r="F21" s="44"/>
      <c r="G21" s="45"/>
      <c r="H21" s="13">
        <f>SUM(H18:H20)</f>
        <v>79.403999999999996</v>
      </c>
    </row>
    <row r="22" spans="1:8" ht="28.5" customHeight="1">
      <c r="A22" s="41" t="s">
        <v>0</v>
      </c>
      <c r="B22" s="42"/>
      <c r="C22" s="42"/>
      <c r="D22" s="42"/>
      <c r="E22" s="42"/>
      <c r="F22" s="42"/>
      <c r="G22" s="42"/>
      <c r="H22" s="42"/>
    </row>
    <row r="23" spans="1:8" ht="28.5" customHeight="1">
      <c r="A23" s="30" t="s">
        <v>1</v>
      </c>
      <c r="B23" s="30" t="s">
        <v>2</v>
      </c>
      <c r="C23" s="30" t="s">
        <v>3</v>
      </c>
      <c r="D23" s="30" t="s">
        <v>4</v>
      </c>
      <c r="E23" s="31" t="s">
        <v>5</v>
      </c>
      <c r="F23" s="30" t="s">
        <v>6</v>
      </c>
      <c r="G23" s="32" t="s">
        <v>7</v>
      </c>
      <c r="H23" s="33" t="s">
        <v>8</v>
      </c>
    </row>
    <row r="24" spans="1:8" ht="28.5" customHeight="1">
      <c r="A24" s="34" t="s">
        <v>29</v>
      </c>
      <c r="B24" s="34">
        <v>29</v>
      </c>
      <c r="C24" s="35" t="s">
        <v>30</v>
      </c>
      <c r="D24" s="35" t="s">
        <v>31</v>
      </c>
      <c r="E24" s="36">
        <v>39.799999999999997</v>
      </c>
      <c r="F24" s="35">
        <v>1</v>
      </c>
      <c r="G24" s="12">
        <v>0.78</v>
      </c>
      <c r="H24" s="13">
        <f>E24*F24*G24</f>
        <v>31.044</v>
      </c>
    </row>
    <row r="25" spans="1:8" ht="28.5" customHeight="1">
      <c r="A25" s="43" t="s">
        <v>16</v>
      </c>
      <c r="B25" s="44"/>
      <c r="C25" s="44"/>
      <c r="D25" s="44"/>
      <c r="E25" s="44"/>
      <c r="F25" s="44"/>
      <c r="G25" s="45"/>
      <c r="H25" s="13"/>
    </row>
    <row r="26" spans="1:8" ht="28.5" customHeight="1">
      <c r="A26" s="41" t="s">
        <v>0</v>
      </c>
      <c r="B26" s="42"/>
      <c r="C26" s="42"/>
      <c r="D26" s="42"/>
      <c r="E26" s="42"/>
      <c r="F26" s="42"/>
      <c r="G26" s="42"/>
      <c r="H26" s="42"/>
    </row>
    <row r="27" spans="1:8" ht="28.5" customHeight="1">
      <c r="A27" s="30" t="s">
        <v>1</v>
      </c>
      <c r="B27" s="30" t="s">
        <v>2</v>
      </c>
      <c r="C27" s="30" t="s">
        <v>3</v>
      </c>
      <c r="D27" s="30" t="s">
        <v>4</v>
      </c>
      <c r="E27" s="31" t="s">
        <v>5</v>
      </c>
      <c r="F27" s="30" t="s">
        <v>6</v>
      </c>
      <c r="G27" s="32" t="s">
        <v>7</v>
      </c>
      <c r="H27" s="33" t="s">
        <v>8</v>
      </c>
    </row>
    <row r="28" spans="1:8" ht="28.5" customHeight="1">
      <c r="A28" s="34" t="s">
        <v>32</v>
      </c>
      <c r="B28" s="34">
        <v>57</v>
      </c>
      <c r="C28" s="35" t="s">
        <v>33</v>
      </c>
      <c r="D28" s="35" t="s">
        <v>20</v>
      </c>
      <c r="E28" s="36">
        <v>29.8</v>
      </c>
      <c r="F28" s="37">
        <v>1</v>
      </c>
      <c r="G28" s="12">
        <v>0.78</v>
      </c>
      <c r="H28" s="13">
        <f>E28*F28*G28</f>
        <v>23.244</v>
      </c>
    </row>
    <row r="29" spans="1:8" ht="28.5" customHeight="1">
      <c r="A29" s="43" t="s">
        <v>16</v>
      </c>
      <c r="B29" s="44"/>
      <c r="C29" s="44"/>
      <c r="D29" s="44"/>
      <c r="E29" s="44"/>
      <c r="F29" s="44"/>
      <c r="G29" s="45"/>
      <c r="H29" s="13"/>
    </row>
    <row r="30" spans="1:8" ht="28.5" customHeight="1">
      <c r="A30" s="41" t="s">
        <v>0</v>
      </c>
      <c r="B30" s="42"/>
      <c r="C30" s="42"/>
      <c r="D30" s="42"/>
      <c r="E30" s="42"/>
      <c r="F30" s="42"/>
      <c r="G30" s="42"/>
      <c r="H30" s="42"/>
    </row>
    <row r="31" spans="1:8" ht="28.5" customHeight="1">
      <c r="A31" s="30" t="s">
        <v>1</v>
      </c>
      <c r="B31" s="30" t="s">
        <v>2</v>
      </c>
      <c r="C31" s="30" t="s">
        <v>3</v>
      </c>
      <c r="D31" s="30" t="s">
        <v>4</v>
      </c>
      <c r="E31" s="31" t="s">
        <v>5</v>
      </c>
      <c r="F31" s="30" t="s">
        <v>6</v>
      </c>
      <c r="G31" s="32" t="s">
        <v>7</v>
      </c>
      <c r="H31" s="33" t="s">
        <v>8</v>
      </c>
    </row>
    <row r="32" spans="1:8" ht="28.5" customHeight="1">
      <c r="A32" s="34" t="s">
        <v>34</v>
      </c>
      <c r="B32" s="34">
        <v>57</v>
      </c>
      <c r="C32" s="35" t="s">
        <v>30</v>
      </c>
      <c r="D32" s="35" t="s">
        <v>31</v>
      </c>
      <c r="E32" s="36">
        <v>39.799999999999997</v>
      </c>
      <c r="F32" s="37">
        <v>1</v>
      </c>
      <c r="G32" s="12">
        <v>0.78</v>
      </c>
      <c r="H32" s="13">
        <f>E32*F32*G32</f>
        <v>31.044</v>
      </c>
    </row>
    <row r="33" spans="1:8" ht="28.5" customHeight="1">
      <c r="A33" s="43" t="s">
        <v>16</v>
      </c>
      <c r="B33" s="44"/>
      <c r="C33" s="44"/>
      <c r="D33" s="44"/>
      <c r="E33" s="44"/>
      <c r="F33" s="44"/>
      <c r="G33" s="45"/>
      <c r="H33" s="13"/>
    </row>
    <row r="34" spans="1:8" ht="28.5" customHeight="1">
      <c r="A34" s="41" t="s">
        <v>0</v>
      </c>
      <c r="B34" s="42"/>
      <c r="C34" s="42"/>
      <c r="D34" s="42"/>
      <c r="E34" s="42"/>
      <c r="F34" s="42"/>
      <c r="G34" s="42"/>
      <c r="H34" s="42"/>
    </row>
    <row r="35" spans="1:8" ht="28.5" customHeight="1">
      <c r="A35" s="30" t="s">
        <v>1</v>
      </c>
      <c r="B35" s="30" t="s">
        <v>2</v>
      </c>
      <c r="C35" s="30" t="s">
        <v>3</v>
      </c>
      <c r="D35" s="30" t="s">
        <v>4</v>
      </c>
      <c r="E35" s="31" t="s">
        <v>5</v>
      </c>
      <c r="F35" s="30" t="s">
        <v>6</v>
      </c>
      <c r="G35" s="32" t="s">
        <v>7</v>
      </c>
      <c r="H35" s="33" t="s">
        <v>8</v>
      </c>
    </row>
    <row r="36" spans="1:8" ht="28.5" customHeight="1">
      <c r="A36" s="34" t="s">
        <v>35</v>
      </c>
      <c r="B36" s="34">
        <v>57</v>
      </c>
      <c r="C36" s="35" t="s">
        <v>33</v>
      </c>
      <c r="D36" s="35" t="s">
        <v>20</v>
      </c>
      <c r="E36" s="36">
        <v>29.8</v>
      </c>
      <c r="F36" s="37">
        <v>1</v>
      </c>
      <c r="G36" s="12">
        <v>0.78</v>
      </c>
      <c r="H36" s="13">
        <f>E36*F36*G36</f>
        <v>23.244</v>
      </c>
    </row>
    <row r="37" spans="1:8" ht="28.5" customHeight="1">
      <c r="A37" s="34" t="s">
        <v>35</v>
      </c>
      <c r="B37" s="34">
        <v>57</v>
      </c>
      <c r="C37" s="35" t="s">
        <v>30</v>
      </c>
      <c r="D37" s="35" t="s">
        <v>31</v>
      </c>
      <c r="E37" s="36">
        <v>39.799999999999997</v>
      </c>
      <c r="F37" s="35">
        <v>1</v>
      </c>
      <c r="G37" s="12">
        <v>0.78</v>
      </c>
      <c r="H37" s="13">
        <f>E37*F37*G37</f>
        <v>31.044</v>
      </c>
    </row>
    <row r="38" spans="1:8" ht="28.5" customHeight="1">
      <c r="A38" s="43" t="s">
        <v>16</v>
      </c>
      <c r="B38" s="44"/>
      <c r="C38" s="44"/>
      <c r="D38" s="44"/>
      <c r="E38" s="44"/>
      <c r="F38" s="44"/>
      <c r="G38" s="45"/>
      <c r="H38" s="13">
        <f>SUM(H36:H37)</f>
        <v>54.287999999999997</v>
      </c>
    </row>
    <row r="39" spans="1:8" ht="28.5" customHeight="1">
      <c r="A39" s="41" t="s">
        <v>0</v>
      </c>
      <c r="B39" s="42"/>
      <c r="C39" s="42"/>
      <c r="D39" s="42"/>
      <c r="E39" s="42"/>
      <c r="F39" s="42"/>
      <c r="G39" s="42"/>
      <c r="H39" s="42"/>
    </row>
    <row r="40" spans="1:8" ht="28.5" customHeight="1">
      <c r="A40" s="30" t="s">
        <v>1</v>
      </c>
      <c r="B40" s="30" t="s">
        <v>2</v>
      </c>
      <c r="C40" s="30" t="s">
        <v>3</v>
      </c>
      <c r="D40" s="30" t="s">
        <v>4</v>
      </c>
      <c r="E40" s="31" t="s">
        <v>5</v>
      </c>
      <c r="F40" s="30" t="s">
        <v>6</v>
      </c>
      <c r="G40" s="32" t="s">
        <v>7</v>
      </c>
      <c r="H40" s="33" t="s">
        <v>8</v>
      </c>
    </row>
    <row r="41" spans="1:8" ht="28.5" customHeight="1">
      <c r="A41" s="34" t="s">
        <v>36</v>
      </c>
      <c r="B41" s="34">
        <v>74</v>
      </c>
      <c r="C41" s="35" t="s">
        <v>30</v>
      </c>
      <c r="D41" s="35" t="s">
        <v>31</v>
      </c>
      <c r="E41" s="36">
        <v>39.799999999999997</v>
      </c>
      <c r="F41" s="35">
        <v>1</v>
      </c>
      <c r="G41" s="12">
        <v>0.78</v>
      </c>
      <c r="H41" s="13">
        <f>E41*F41*G41</f>
        <v>31.044</v>
      </c>
    </row>
    <row r="42" spans="1:8" ht="28.5" customHeight="1">
      <c r="A42" s="43" t="s">
        <v>16</v>
      </c>
      <c r="B42" s="44"/>
      <c r="C42" s="44"/>
      <c r="D42" s="44"/>
      <c r="E42" s="44"/>
      <c r="F42" s="44"/>
      <c r="G42" s="45"/>
      <c r="H42" s="13"/>
    </row>
    <row r="43" spans="1:8" ht="28.5" customHeight="1">
      <c r="A43" s="41" t="s">
        <v>0</v>
      </c>
      <c r="B43" s="42"/>
      <c r="C43" s="42"/>
      <c r="D43" s="42"/>
      <c r="E43" s="42"/>
      <c r="F43" s="42"/>
      <c r="G43" s="42"/>
      <c r="H43" s="42"/>
    </row>
    <row r="44" spans="1:8" ht="28.5" customHeight="1">
      <c r="A44" s="30" t="s">
        <v>1</v>
      </c>
      <c r="B44" s="30" t="s">
        <v>2</v>
      </c>
      <c r="C44" s="30" t="s">
        <v>3</v>
      </c>
      <c r="D44" s="30" t="s">
        <v>4</v>
      </c>
      <c r="E44" s="31" t="s">
        <v>5</v>
      </c>
      <c r="F44" s="30" t="s">
        <v>6</v>
      </c>
      <c r="G44" s="32" t="s">
        <v>7</v>
      </c>
      <c r="H44" s="33" t="s">
        <v>8</v>
      </c>
    </row>
    <row r="45" spans="1:8" ht="28.5" customHeight="1">
      <c r="A45" s="34" t="s">
        <v>37</v>
      </c>
      <c r="B45" s="34">
        <v>66</v>
      </c>
      <c r="C45" s="35" t="s">
        <v>38</v>
      </c>
      <c r="D45" s="35" t="s">
        <v>20</v>
      </c>
      <c r="E45" s="36">
        <v>39</v>
      </c>
      <c r="F45" s="35">
        <v>1</v>
      </c>
      <c r="G45" s="12">
        <v>0.78</v>
      </c>
      <c r="H45" s="13">
        <f>E45*F45*G45</f>
        <v>30.42</v>
      </c>
    </row>
    <row r="46" spans="1:8" ht="28.5" customHeight="1">
      <c r="A46" s="43" t="s">
        <v>16</v>
      </c>
      <c r="B46" s="44"/>
      <c r="C46" s="44"/>
      <c r="D46" s="44"/>
      <c r="E46" s="44"/>
      <c r="F46" s="44"/>
      <c r="G46" s="45"/>
      <c r="H46" s="13"/>
    </row>
    <row r="47" spans="1:8" ht="28.5" customHeight="1">
      <c r="A47" s="41" t="s">
        <v>0</v>
      </c>
      <c r="B47" s="42"/>
      <c r="C47" s="42"/>
      <c r="D47" s="42"/>
      <c r="E47" s="42"/>
      <c r="F47" s="42"/>
      <c r="G47" s="42"/>
      <c r="H47" s="42"/>
    </row>
    <row r="48" spans="1:8" ht="28.5" customHeight="1">
      <c r="A48" s="30" t="s">
        <v>1</v>
      </c>
      <c r="B48" s="30" t="s">
        <v>2</v>
      </c>
      <c r="C48" s="30" t="s">
        <v>3</v>
      </c>
      <c r="D48" s="30" t="s">
        <v>4</v>
      </c>
      <c r="E48" s="31" t="s">
        <v>5</v>
      </c>
      <c r="F48" s="30" t="s">
        <v>6</v>
      </c>
      <c r="G48" s="32" t="s">
        <v>7</v>
      </c>
      <c r="H48" s="33" t="s">
        <v>8</v>
      </c>
    </row>
    <row r="49" spans="1:9" ht="28.5" customHeight="1">
      <c r="A49" s="14" t="s">
        <v>39</v>
      </c>
      <c r="B49" s="14">
        <v>21</v>
      </c>
      <c r="C49" s="38" t="s">
        <v>40</v>
      </c>
      <c r="D49" s="38" t="s">
        <v>20</v>
      </c>
      <c r="E49" s="10">
        <v>39</v>
      </c>
      <c r="F49" s="35">
        <v>1</v>
      </c>
      <c r="G49" s="12">
        <v>0.78</v>
      </c>
      <c r="H49" s="13">
        <f>E49*F49*G49</f>
        <v>30.42</v>
      </c>
    </row>
    <row r="50" spans="1:9" ht="28.5" customHeight="1">
      <c r="A50" s="14" t="s">
        <v>39</v>
      </c>
      <c r="B50" s="14">
        <v>21</v>
      </c>
      <c r="C50" s="38" t="s">
        <v>41</v>
      </c>
      <c r="D50" s="38" t="s">
        <v>20</v>
      </c>
      <c r="E50" s="10">
        <v>32</v>
      </c>
      <c r="F50" s="37">
        <v>1</v>
      </c>
      <c r="G50" s="12">
        <v>0.78</v>
      </c>
      <c r="H50" s="13">
        <f t="shared" ref="H50:H55" si="0">E50*F50*G50</f>
        <v>24.96</v>
      </c>
    </row>
    <row r="51" spans="1:9" ht="28.5" customHeight="1">
      <c r="A51" s="14" t="s">
        <v>39</v>
      </c>
      <c r="B51" s="14">
        <v>21</v>
      </c>
      <c r="C51" s="8" t="s">
        <v>30</v>
      </c>
      <c r="D51" s="8" t="s">
        <v>31</v>
      </c>
      <c r="E51" s="10">
        <v>39.799999999999997</v>
      </c>
      <c r="F51" s="35">
        <v>1</v>
      </c>
      <c r="G51" s="12">
        <v>0.78</v>
      </c>
      <c r="H51" s="13">
        <f t="shared" si="0"/>
        <v>31.044</v>
      </c>
    </row>
    <row r="52" spans="1:9" ht="28.5" customHeight="1">
      <c r="A52" s="43" t="s">
        <v>16</v>
      </c>
      <c r="B52" s="44"/>
      <c r="C52" s="44"/>
      <c r="D52" s="44"/>
      <c r="E52" s="44"/>
      <c r="F52" s="44"/>
      <c r="G52" s="45"/>
      <c r="H52" s="13">
        <f>SUM(H49:H51)</f>
        <v>86.424000000000007</v>
      </c>
    </row>
    <row r="53" spans="1:9" ht="28.5" customHeight="1">
      <c r="A53" s="41" t="s">
        <v>0</v>
      </c>
      <c r="B53" s="42"/>
      <c r="C53" s="42"/>
      <c r="D53" s="42"/>
      <c r="E53" s="42"/>
      <c r="F53" s="42"/>
      <c r="G53" s="42"/>
      <c r="H53" s="42"/>
    </row>
    <row r="54" spans="1:9" ht="28.5" customHeight="1">
      <c r="A54" s="30" t="s">
        <v>1</v>
      </c>
      <c r="B54" s="30" t="s">
        <v>2</v>
      </c>
      <c r="C54" s="30" t="s">
        <v>3</v>
      </c>
      <c r="D54" s="30" t="s">
        <v>4</v>
      </c>
      <c r="E54" s="31" t="s">
        <v>5</v>
      </c>
      <c r="F54" s="30" t="s">
        <v>6</v>
      </c>
      <c r="G54" s="32" t="s">
        <v>7</v>
      </c>
      <c r="H54" s="33" t="s">
        <v>8</v>
      </c>
    </row>
    <row r="55" spans="1:9" ht="28.5" customHeight="1">
      <c r="A55" s="14" t="s">
        <v>42</v>
      </c>
      <c r="B55" s="14">
        <v>42</v>
      </c>
      <c r="C55" s="8" t="s">
        <v>10</v>
      </c>
      <c r="D55" s="8" t="s">
        <v>11</v>
      </c>
      <c r="E55" s="17">
        <v>36.799999999999997</v>
      </c>
      <c r="F55" s="35">
        <v>1</v>
      </c>
      <c r="G55" s="12">
        <v>0.78</v>
      </c>
      <c r="H55" s="13">
        <f t="shared" si="0"/>
        <v>28.703999999999997</v>
      </c>
      <c r="I55" s="3" t="s">
        <v>43</v>
      </c>
    </row>
    <row r="56" spans="1:9" ht="28.5" customHeight="1">
      <c r="A56" s="14" t="s">
        <v>42</v>
      </c>
      <c r="B56" s="14">
        <v>42</v>
      </c>
      <c r="C56" s="8" t="s">
        <v>14</v>
      </c>
      <c r="D56" s="8" t="s">
        <v>15</v>
      </c>
      <c r="E56" s="17">
        <v>38</v>
      </c>
      <c r="F56" s="37">
        <v>1</v>
      </c>
      <c r="G56" s="12">
        <v>0.78</v>
      </c>
      <c r="H56" s="13">
        <f>E56*F56*G56</f>
        <v>29.64</v>
      </c>
      <c r="I56" s="3" t="s">
        <v>43</v>
      </c>
    </row>
    <row r="57" spans="1:9" ht="28.5" customHeight="1">
      <c r="A57" s="14" t="s">
        <v>42</v>
      </c>
      <c r="B57" s="14">
        <v>42</v>
      </c>
      <c r="C57" s="35" t="s">
        <v>12</v>
      </c>
      <c r="D57" s="35" t="s">
        <v>13</v>
      </c>
      <c r="E57" s="36">
        <v>48</v>
      </c>
      <c r="F57" s="37">
        <v>1</v>
      </c>
      <c r="G57" s="12">
        <v>0.78</v>
      </c>
      <c r="H57" s="13">
        <f>E57*F57*G57</f>
        <v>37.44</v>
      </c>
      <c r="I57" s="3" t="s">
        <v>43</v>
      </c>
    </row>
    <row r="58" spans="1:9" ht="28.5" customHeight="1">
      <c r="A58" s="43" t="s">
        <v>16</v>
      </c>
      <c r="B58" s="44"/>
      <c r="C58" s="44"/>
      <c r="D58" s="44"/>
      <c r="E58" s="44"/>
      <c r="F58" s="44"/>
      <c r="G58" s="45"/>
      <c r="H58" s="13">
        <f>SUM(H55:H57)</f>
        <v>95.783999999999992</v>
      </c>
    </row>
    <row r="59" spans="1:9" ht="28.5" customHeight="1">
      <c r="A59" s="41" t="s">
        <v>0</v>
      </c>
      <c r="B59" s="42"/>
      <c r="C59" s="42"/>
      <c r="D59" s="42"/>
      <c r="E59" s="42"/>
      <c r="F59" s="42"/>
      <c r="G59" s="42"/>
      <c r="H59" s="42"/>
    </row>
    <row r="60" spans="1:9" ht="28.5" customHeight="1">
      <c r="A60" s="30" t="s">
        <v>1</v>
      </c>
      <c r="B60" s="30" t="s">
        <v>2</v>
      </c>
      <c r="C60" s="30" t="s">
        <v>3</v>
      </c>
      <c r="D60" s="30" t="s">
        <v>4</v>
      </c>
      <c r="E60" s="31" t="s">
        <v>5</v>
      </c>
      <c r="F60" s="30" t="s">
        <v>6</v>
      </c>
      <c r="G60" s="32" t="s">
        <v>7</v>
      </c>
      <c r="H60" s="33" t="s">
        <v>8</v>
      </c>
    </row>
    <row r="61" spans="1:9" ht="28.5" customHeight="1">
      <c r="A61" s="34" t="s">
        <v>44</v>
      </c>
      <c r="B61" s="34">
        <v>42</v>
      </c>
      <c r="C61" s="35" t="s">
        <v>41</v>
      </c>
      <c r="D61" s="35" t="s">
        <v>20</v>
      </c>
      <c r="E61" s="36">
        <v>32</v>
      </c>
      <c r="F61" s="35">
        <v>1</v>
      </c>
      <c r="G61" s="12">
        <v>0.78</v>
      </c>
      <c r="H61" s="13">
        <f>E61*F61*G61</f>
        <v>24.96</v>
      </c>
    </row>
    <row r="62" spans="1:9" ht="28.5" customHeight="1">
      <c r="A62" s="34" t="s">
        <v>44</v>
      </c>
      <c r="B62" s="34">
        <v>42</v>
      </c>
      <c r="C62" s="35" t="s">
        <v>30</v>
      </c>
      <c r="D62" s="35" t="s">
        <v>31</v>
      </c>
      <c r="E62" s="36">
        <v>39.799999999999997</v>
      </c>
      <c r="F62" s="37">
        <v>1</v>
      </c>
      <c r="G62" s="12">
        <v>0.78</v>
      </c>
      <c r="H62" s="13">
        <f>E62*F62*G62</f>
        <v>31.044</v>
      </c>
    </row>
    <row r="63" spans="1:9" ht="28.5" customHeight="1">
      <c r="A63" s="43" t="s">
        <v>16</v>
      </c>
      <c r="B63" s="44"/>
      <c r="C63" s="44"/>
      <c r="D63" s="44"/>
      <c r="E63" s="44"/>
      <c r="F63" s="44"/>
      <c r="G63" s="45"/>
      <c r="H63" s="13">
        <f>SUM(H61:H62)</f>
        <v>56.004000000000005</v>
      </c>
    </row>
    <row r="64" spans="1:9" ht="28.5" customHeight="1">
      <c r="A64" s="41" t="s">
        <v>0</v>
      </c>
      <c r="B64" s="42"/>
      <c r="C64" s="42"/>
      <c r="D64" s="42"/>
      <c r="E64" s="42"/>
      <c r="F64" s="42"/>
      <c r="G64" s="42"/>
      <c r="H64" s="42"/>
    </row>
    <row r="65" spans="1:8" ht="28.5" customHeight="1">
      <c r="A65" s="30" t="s">
        <v>1</v>
      </c>
      <c r="B65" s="30" t="s">
        <v>2</v>
      </c>
      <c r="C65" s="30" t="s">
        <v>3</v>
      </c>
      <c r="D65" s="30" t="s">
        <v>4</v>
      </c>
      <c r="E65" s="31" t="s">
        <v>5</v>
      </c>
      <c r="F65" s="30" t="s">
        <v>6</v>
      </c>
      <c r="G65" s="32" t="s">
        <v>7</v>
      </c>
      <c r="H65" s="33" t="s">
        <v>8</v>
      </c>
    </row>
    <row r="66" spans="1:8" ht="28.5" customHeight="1">
      <c r="A66" s="34" t="s">
        <v>45</v>
      </c>
      <c r="B66" s="34">
        <v>43</v>
      </c>
      <c r="C66" s="35" t="s">
        <v>30</v>
      </c>
      <c r="D66" s="35" t="s">
        <v>31</v>
      </c>
      <c r="E66" s="40">
        <v>39.799999999999997</v>
      </c>
      <c r="F66" s="37">
        <v>1</v>
      </c>
      <c r="G66" s="12">
        <v>0.78</v>
      </c>
      <c r="H66" s="13">
        <f>E66*F66*G66</f>
        <v>31.044</v>
      </c>
    </row>
    <row r="67" spans="1:8" ht="28.5" customHeight="1">
      <c r="A67" s="43" t="s">
        <v>16</v>
      </c>
      <c r="B67" s="44"/>
      <c r="C67" s="44"/>
      <c r="D67" s="44"/>
      <c r="E67" s="44"/>
      <c r="F67" s="44"/>
      <c r="G67" s="45"/>
      <c r="H67" s="13">
        <f>SUM(H65:H66)</f>
        <v>31.044</v>
      </c>
    </row>
    <row r="68" spans="1:8" ht="28.5" customHeight="1">
      <c r="A68" s="41" t="s">
        <v>0</v>
      </c>
      <c r="B68" s="42"/>
      <c r="C68" s="42"/>
      <c r="D68" s="42"/>
      <c r="E68" s="42"/>
      <c r="F68" s="42"/>
      <c r="G68" s="42"/>
      <c r="H68" s="42"/>
    </row>
    <row r="69" spans="1:8" ht="28.5" customHeight="1">
      <c r="A69" s="35" t="s">
        <v>46</v>
      </c>
      <c r="B69" s="35">
        <v>41</v>
      </c>
      <c r="C69" s="35" t="s">
        <v>38</v>
      </c>
      <c r="D69" s="35" t="s">
        <v>20</v>
      </c>
      <c r="E69" s="13">
        <v>39</v>
      </c>
      <c r="F69" s="35">
        <v>1</v>
      </c>
      <c r="G69" s="12">
        <v>0.78</v>
      </c>
      <c r="H69" s="13">
        <f>E69*F69*G69</f>
        <v>30.42</v>
      </c>
    </row>
    <row r="70" spans="1:8" ht="28.5" customHeight="1">
      <c r="A70" s="43" t="s">
        <v>16</v>
      </c>
      <c r="B70" s="44"/>
      <c r="C70" s="44"/>
      <c r="D70" s="44"/>
      <c r="E70" s="44"/>
      <c r="F70" s="44"/>
      <c r="G70" s="45"/>
      <c r="H70" s="13">
        <f>SUM(H68:H69)</f>
        <v>30.42</v>
      </c>
    </row>
  </sheetData>
  <autoFilter ref="A2:H70"/>
  <mergeCells count="29">
    <mergeCell ref="A63:G63"/>
    <mergeCell ref="A64:H64"/>
    <mergeCell ref="A67:G67"/>
    <mergeCell ref="A68:H68"/>
    <mergeCell ref="A70:G70"/>
    <mergeCell ref="A46:G46"/>
    <mergeCell ref="A47:H47"/>
    <mergeCell ref="A52:G52"/>
    <mergeCell ref="A53:H53"/>
    <mergeCell ref="A58:G58"/>
    <mergeCell ref="A59:H59"/>
    <mergeCell ref="A33:G33"/>
    <mergeCell ref="A34:H34"/>
    <mergeCell ref="A38:G38"/>
    <mergeCell ref="A39:H39"/>
    <mergeCell ref="A42:G42"/>
    <mergeCell ref="A43:H43"/>
    <mergeCell ref="A21:G21"/>
    <mergeCell ref="A22:H22"/>
    <mergeCell ref="A25:G25"/>
    <mergeCell ref="A26:H26"/>
    <mergeCell ref="A29:G29"/>
    <mergeCell ref="A30:H30"/>
    <mergeCell ref="A1:H1"/>
    <mergeCell ref="A6:G6"/>
    <mergeCell ref="A7:H7"/>
    <mergeCell ref="A11:G11"/>
    <mergeCell ref="A15:G15"/>
    <mergeCell ref="A16:H16"/>
  </mergeCells>
  <phoneticPr fontId="6" type="noConversion"/>
  <printOptions horizontalCentered="1" verticalCentered="1"/>
  <pageMargins left="0" right="0" top="1" bottom="1" header="0.51" footer="0.51"/>
  <pageSetup paperSize="9" orientation="landscape" verticalDpi="0"/>
  <headerFooter scaleWithDoc="0"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zoomScaleSheetLayoutView="100" workbookViewId="0">
      <selection activeCell="C6" sqref="C6"/>
    </sheetView>
  </sheetViews>
  <sheetFormatPr defaultRowHeight="28.7" customHeight="1"/>
  <cols>
    <col min="1" max="1" width="24.625" style="1" customWidth="1"/>
    <col min="2" max="2" width="9" style="1"/>
    <col min="3" max="3" width="34.25" style="1" customWidth="1"/>
    <col min="4" max="4" width="19.125" style="1" customWidth="1"/>
    <col min="5" max="5" width="9" style="2"/>
    <col min="6" max="6" width="10.5" style="1" customWidth="1"/>
    <col min="7" max="7" width="10.625" style="1" customWidth="1"/>
    <col min="8" max="8" width="12.75" style="1" customWidth="1"/>
    <col min="9" max="16384" width="9" style="1"/>
  </cols>
  <sheetData>
    <row r="1" spans="1:8" ht="28.7" customHeight="1">
      <c r="A1" s="41" t="s">
        <v>47</v>
      </c>
      <c r="B1" s="42"/>
      <c r="C1" s="42"/>
      <c r="D1" s="42"/>
      <c r="E1" s="46"/>
      <c r="F1" s="42"/>
      <c r="G1" s="42"/>
      <c r="H1" s="42"/>
    </row>
    <row r="2" spans="1:8" ht="28.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6" t="s">
        <v>8</v>
      </c>
    </row>
    <row r="3" spans="1:8" ht="28.7" customHeight="1">
      <c r="A3" s="8" t="s">
        <v>48</v>
      </c>
      <c r="B3" s="8">
        <v>58</v>
      </c>
      <c r="C3" s="9" t="s">
        <v>49</v>
      </c>
      <c r="D3" s="9" t="s">
        <v>50</v>
      </c>
      <c r="E3" s="10">
        <v>25</v>
      </c>
      <c r="F3" s="11">
        <v>10</v>
      </c>
      <c r="G3" s="12">
        <v>0.78</v>
      </c>
      <c r="H3" s="13">
        <f>E3*F3*G3</f>
        <v>195</v>
      </c>
    </row>
    <row r="4" spans="1:8" ht="28.7" customHeight="1">
      <c r="A4" s="8" t="s">
        <v>48</v>
      </c>
      <c r="B4" s="8">
        <v>58</v>
      </c>
      <c r="C4" s="9" t="s">
        <v>51</v>
      </c>
      <c r="D4" s="9" t="s">
        <v>52</v>
      </c>
      <c r="E4" s="10">
        <v>39.5</v>
      </c>
      <c r="F4" s="11">
        <v>10</v>
      </c>
      <c r="G4" s="12">
        <v>0.78</v>
      </c>
      <c r="H4" s="13">
        <f>E4*F4*G4</f>
        <v>308.10000000000002</v>
      </c>
    </row>
    <row r="5" spans="1:8" ht="28.7" customHeight="1">
      <c r="A5" s="8" t="s">
        <v>48</v>
      </c>
      <c r="B5" s="8">
        <v>58</v>
      </c>
      <c r="C5" s="9" t="s">
        <v>53</v>
      </c>
      <c r="D5" s="9" t="s">
        <v>54</v>
      </c>
      <c r="E5" s="10">
        <v>36</v>
      </c>
      <c r="F5" s="11">
        <v>10</v>
      </c>
      <c r="G5" s="12">
        <v>0.78</v>
      </c>
      <c r="H5" s="13">
        <f>E5*F5*G5</f>
        <v>280.8</v>
      </c>
    </row>
    <row r="6" spans="1:8" ht="28.7" customHeight="1">
      <c r="A6" s="8" t="s">
        <v>48</v>
      </c>
      <c r="B6" s="8">
        <v>58</v>
      </c>
      <c r="C6" s="9" t="s">
        <v>55</v>
      </c>
      <c r="D6" s="9" t="s">
        <v>56</v>
      </c>
      <c r="E6" s="10">
        <v>49</v>
      </c>
      <c r="F6" s="11">
        <v>10</v>
      </c>
      <c r="G6" s="12">
        <v>0.78</v>
      </c>
      <c r="H6" s="13">
        <f>E6*F6*G6</f>
        <v>382.2</v>
      </c>
    </row>
    <row r="7" spans="1:8" ht="28.7" customHeight="1">
      <c r="A7" s="43" t="s">
        <v>16</v>
      </c>
      <c r="B7" s="44"/>
      <c r="C7" s="44"/>
      <c r="D7" s="44"/>
      <c r="E7" s="47"/>
      <c r="F7" s="44"/>
      <c r="G7" s="45"/>
      <c r="H7" s="13">
        <f>SUM(H3:H6)</f>
        <v>1166.1000000000001</v>
      </c>
    </row>
    <row r="8" spans="1:8" ht="28.7" customHeight="1">
      <c r="A8" s="41" t="s">
        <v>47</v>
      </c>
      <c r="B8" s="42"/>
      <c r="C8" s="42"/>
      <c r="D8" s="42"/>
      <c r="E8" s="46"/>
      <c r="F8" s="42"/>
      <c r="G8" s="42"/>
      <c r="H8" s="42"/>
    </row>
    <row r="9" spans="1:8" ht="28.7" customHeight="1">
      <c r="A9" s="5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  <c r="G9" s="7" t="s">
        <v>7</v>
      </c>
      <c r="H9" s="6" t="s">
        <v>8</v>
      </c>
    </row>
    <row r="10" spans="1:8" ht="28.7" customHeight="1">
      <c r="A10" s="14" t="s">
        <v>57</v>
      </c>
      <c r="B10" s="14">
        <v>51</v>
      </c>
      <c r="C10" s="15" t="s">
        <v>58</v>
      </c>
      <c r="D10" s="15" t="s">
        <v>54</v>
      </c>
      <c r="E10" s="16">
        <v>29</v>
      </c>
      <c r="F10" s="8">
        <v>20</v>
      </c>
      <c r="G10" s="12">
        <v>0.78</v>
      </c>
      <c r="H10" s="13">
        <f>E10*F10*G10</f>
        <v>452.40000000000003</v>
      </c>
    </row>
    <row r="11" spans="1:8" ht="28.7" customHeight="1">
      <c r="A11" s="14" t="s">
        <v>57</v>
      </c>
      <c r="B11" s="14">
        <v>51</v>
      </c>
      <c r="C11" s="9" t="s">
        <v>59</v>
      </c>
      <c r="D11" s="9" t="s">
        <v>54</v>
      </c>
      <c r="E11" s="10">
        <v>42.5</v>
      </c>
      <c r="F11" s="8">
        <v>20</v>
      </c>
      <c r="G11" s="12">
        <v>0.78</v>
      </c>
      <c r="H11" s="13">
        <f>E11*F11*G11</f>
        <v>663</v>
      </c>
    </row>
    <row r="12" spans="1:8" ht="28.7" customHeight="1">
      <c r="A12" s="14" t="s">
        <v>57</v>
      </c>
      <c r="B12" s="14">
        <v>51</v>
      </c>
      <c r="C12" s="9" t="s">
        <v>60</v>
      </c>
      <c r="D12" s="9" t="s">
        <v>54</v>
      </c>
      <c r="E12" s="10">
        <v>39</v>
      </c>
      <c r="F12" s="8">
        <v>20</v>
      </c>
      <c r="G12" s="12">
        <v>0.78</v>
      </c>
      <c r="H12" s="13">
        <f>E12*F12*G12</f>
        <v>608.4</v>
      </c>
    </row>
    <row r="13" spans="1:8" ht="28.7" customHeight="1">
      <c r="A13" s="14" t="s">
        <v>57</v>
      </c>
      <c r="B13" s="14">
        <v>51</v>
      </c>
      <c r="C13" s="9" t="s">
        <v>61</v>
      </c>
      <c r="D13" s="9" t="s">
        <v>52</v>
      </c>
      <c r="E13" s="10">
        <v>35.799999999999997</v>
      </c>
      <c r="F13" s="8">
        <v>20</v>
      </c>
      <c r="G13" s="12">
        <v>0.78</v>
      </c>
      <c r="H13" s="13">
        <f>E13*F13*G13</f>
        <v>558.48</v>
      </c>
    </row>
    <row r="14" spans="1:8" ht="28.7" customHeight="1">
      <c r="A14" s="43" t="s">
        <v>16</v>
      </c>
      <c r="B14" s="44"/>
      <c r="C14" s="44"/>
      <c r="D14" s="44"/>
      <c r="E14" s="47"/>
      <c r="F14" s="44"/>
      <c r="G14" s="45"/>
      <c r="H14" s="13">
        <f>SUM(H10:H13)</f>
        <v>2282.2800000000002</v>
      </c>
    </row>
    <row r="15" spans="1:8" ht="28.7" customHeight="1">
      <c r="A15" s="41" t="s">
        <v>47</v>
      </c>
      <c r="B15" s="42"/>
      <c r="C15" s="42"/>
      <c r="D15" s="42"/>
      <c r="E15" s="46"/>
      <c r="F15" s="42"/>
      <c r="G15" s="42"/>
      <c r="H15" s="42"/>
    </row>
    <row r="16" spans="1:8" ht="28.7" customHeight="1">
      <c r="A16" s="5" t="s">
        <v>1</v>
      </c>
      <c r="B16" s="5" t="s">
        <v>2</v>
      </c>
      <c r="C16" s="5" t="s">
        <v>3</v>
      </c>
      <c r="D16" s="5" t="s">
        <v>4</v>
      </c>
      <c r="E16" s="6" t="s">
        <v>5</v>
      </c>
      <c r="F16" s="5" t="s">
        <v>6</v>
      </c>
      <c r="G16" s="7" t="s">
        <v>7</v>
      </c>
      <c r="H16" s="6" t="s">
        <v>8</v>
      </c>
    </row>
    <row r="17" spans="1:8" ht="28.7" customHeight="1">
      <c r="A17" s="14" t="s">
        <v>62</v>
      </c>
      <c r="B17" s="14">
        <v>62</v>
      </c>
      <c r="C17" s="9" t="s">
        <v>63</v>
      </c>
      <c r="D17" s="9" t="s">
        <v>52</v>
      </c>
      <c r="E17" s="10">
        <v>31</v>
      </c>
      <c r="F17" s="8">
        <v>20</v>
      </c>
      <c r="G17" s="12">
        <v>0.78</v>
      </c>
      <c r="H17" s="13">
        <f>E17*F17*G17</f>
        <v>483.6</v>
      </c>
    </row>
    <row r="18" spans="1:8" ht="28.7" customHeight="1">
      <c r="A18" s="14" t="s">
        <v>62</v>
      </c>
      <c r="B18" s="14">
        <v>62</v>
      </c>
      <c r="C18" s="9" t="s">
        <v>64</v>
      </c>
      <c r="D18" s="9" t="s">
        <v>54</v>
      </c>
      <c r="E18" s="10">
        <v>35</v>
      </c>
      <c r="F18" s="8">
        <v>20</v>
      </c>
      <c r="G18" s="12">
        <v>0.78</v>
      </c>
      <c r="H18" s="13">
        <f>E18*F18*G18</f>
        <v>546</v>
      </c>
    </row>
    <row r="19" spans="1:8" ht="28.7" customHeight="1">
      <c r="A19" s="14" t="s">
        <v>62</v>
      </c>
      <c r="B19" s="14">
        <v>62</v>
      </c>
      <c r="C19" s="9" t="s">
        <v>65</v>
      </c>
      <c r="D19" s="9" t="s">
        <v>54</v>
      </c>
      <c r="E19" s="10">
        <v>34</v>
      </c>
      <c r="F19" s="8">
        <v>20</v>
      </c>
      <c r="G19" s="12">
        <v>0.78</v>
      </c>
      <c r="H19" s="13">
        <f>E19*F19*G19</f>
        <v>530.4</v>
      </c>
    </row>
    <row r="20" spans="1:8" ht="28.7" customHeight="1">
      <c r="A20" s="14" t="s">
        <v>62</v>
      </c>
      <c r="B20" s="14">
        <v>62</v>
      </c>
      <c r="C20" s="9" t="s">
        <v>66</v>
      </c>
      <c r="D20" s="9" t="s">
        <v>67</v>
      </c>
      <c r="E20" s="10">
        <v>32</v>
      </c>
      <c r="F20" s="8">
        <v>20</v>
      </c>
      <c r="G20" s="12">
        <v>0.78</v>
      </c>
      <c r="H20" s="13">
        <f>E20*F20*G20</f>
        <v>499.20000000000005</v>
      </c>
    </row>
    <row r="21" spans="1:8" ht="28.7" customHeight="1">
      <c r="A21" s="43" t="s">
        <v>16</v>
      </c>
      <c r="B21" s="44"/>
      <c r="C21" s="44"/>
      <c r="D21" s="44"/>
      <c r="E21" s="47"/>
      <c r="F21" s="44"/>
      <c r="G21" s="45"/>
      <c r="H21" s="13">
        <f>SUM(H17:H20)</f>
        <v>2059.1999999999998</v>
      </c>
    </row>
    <row r="22" spans="1:8" ht="28.7" customHeight="1">
      <c r="A22" s="41" t="s">
        <v>47</v>
      </c>
      <c r="B22" s="42"/>
      <c r="C22" s="42"/>
      <c r="D22" s="42"/>
      <c r="E22" s="46"/>
      <c r="F22" s="42"/>
      <c r="G22" s="42"/>
      <c r="H22" s="42"/>
    </row>
    <row r="23" spans="1:8" ht="28.7" customHeight="1">
      <c r="A23" s="5" t="s">
        <v>1</v>
      </c>
      <c r="B23" s="5" t="s">
        <v>2</v>
      </c>
      <c r="C23" s="5" t="s">
        <v>3</v>
      </c>
      <c r="D23" s="5" t="s">
        <v>4</v>
      </c>
      <c r="E23" s="6" t="s">
        <v>5</v>
      </c>
      <c r="F23" s="5" t="s">
        <v>6</v>
      </c>
      <c r="G23" s="7" t="s">
        <v>7</v>
      </c>
      <c r="H23" s="6" t="s">
        <v>8</v>
      </c>
    </row>
    <row r="24" spans="1:8" ht="28.7" customHeight="1">
      <c r="A24" s="8" t="s">
        <v>68</v>
      </c>
      <c r="B24" s="8">
        <v>39</v>
      </c>
      <c r="C24" s="9" t="s">
        <v>69</v>
      </c>
      <c r="D24" s="9" t="s">
        <v>70</v>
      </c>
      <c r="E24" s="10">
        <v>29</v>
      </c>
      <c r="F24" s="8">
        <v>4</v>
      </c>
      <c r="G24" s="12">
        <v>0.78</v>
      </c>
      <c r="H24" s="13">
        <f>E24*F24*G24</f>
        <v>90.48</v>
      </c>
    </row>
    <row r="25" spans="1:8" ht="28.7" customHeight="1">
      <c r="A25" s="8" t="s">
        <v>68</v>
      </c>
      <c r="B25" s="8">
        <v>39</v>
      </c>
      <c r="C25" s="9" t="s">
        <v>58</v>
      </c>
      <c r="D25" s="9" t="s">
        <v>54</v>
      </c>
      <c r="E25" s="10">
        <v>29</v>
      </c>
      <c r="F25" s="8">
        <v>4</v>
      </c>
      <c r="G25" s="12">
        <v>0.78</v>
      </c>
      <c r="H25" s="13">
        <f>E25*F25*G25</f>
        <v>90.48</v>
      </c>
    </row>
    <row r="26" spans="1:8" ht="28.7" customHeight="1">
      <c r="A26" s="8" t="s">
        <v>68</v>
      </c>
      <c r="B26" s="8">
        <v>39</v>
      </c>
      <c r="C26" s="9" t="s">
        <v>71</v>
      </c>
      <c r="D26" s="9" t="s">
        <v>70</v>
      </c>
      <c r="E26" s="10">
        <v>39.799999999999997</v>
      </c>
      <c r="F26" s="8">
        <v>4</v>
      </c>
      <c r="G26" s="12">
        <v>0.78</v>
      </c>
      <c r="H26" s="13">
        <f>E26*F26*G26</f>
        <v>124.176</v>
      </c>
    </row>
    <row r="27" spans="1:8" ht="28.7" customHeight="1">
      <c r="A27" s="43" t="s">
        <v>16</v>
      </c>
      <c r="B27" s="44"/>
      <c r="C27" s="44"/>
      <c r="D27" s="44"/>
      <c r="E27" s="47"/>
      <c r="F27" s="44"/>
      <c r="G27" s="45"/>
      <c r="H27" s="13">
        <f>SUM(H24:H26)</f>
        <v>305.13600000000002</v>
      </c>
    </row>
    <row r="28" spans="1:8" ht="28.7" customHeight="1">
      <c r="A28" s="41" t="s">
        <v>47</v>
      </c>
      <c r="B28" s="42"/>
      <c r="C28" s="42"/>
      <c r="D28" s="42"/>
      <c r="E28" s="46"/>
      <c r="F28" s="42"/>
      <c r="G28" s="42"/>
      <c r="H28" s="42"/>
    </row>
    <row r="29" spans="1:8" ht="28.7" customHeight="1">
      <c r="A29" s="5" t="s">
        <v>1</v>
      </c>
      <c r="B29" s="5" t="s">
        <v>2</v>
      </c>
      <c r="C29" s="5" t="s">
        <v>3</v>
      </c>
      <c r="D29" s="5" t="s">
        <v>4</v>
      </c>
      <c r="E29" s="6" t="s">
        <v>5</v>
      </c>
      <c r="F29" s="5" t="s">
        <v>6</v>
      </c>
      <c r="G29" s="7" t="s">
        <v>7</v>
      </c>
      <c r="H29" s="6" t="s">
        <v>8</v>
      </c>
    </row>
    <row r="30" spans="1:8" ht="28.7" customHeight="1">
      <c r="A30" s="8" t="s">
        <v>72</v>
      </c>
      <c r="B30" s="8">
        <v>30</v>
      </c>
      <c r="C30" s="8" t="s">
        <v>73</v>
      </c>
      <c r="D30" s="8" t="s">
        <v>74</v>
      </c>
      <c r="E30" s="17">
        <v>42</v>
      </c>
      <c r="F30" s="8">
        <v>3</v>
      </c>
      <c r="G30" s="12">
        <v>0.78</v>
      </c>
      <c r="H30" s="13">
        <f>E30*F30*G30</f>
        <v>98.28</v>
      </c>
    </row>
    <row r="31" spans="1:8" ht="28.7" customHeight="1">
      <c r="A31" s="8" t="s">
        <v>72</v>
      </c>
      <c r="B31" s="8">
        <v>30</v>
      </c>
      <c r="C31" s="8" t="s">
        <v>75</v>
      </c>
      <c r="D31" s="8" t="s">
        <v>52</v>
      </c>
      <c r="E31" s="17">
        <v>27.2</v>
      </c>
      <c r="F31" s="8">
        <v>3</v>
      </c>
      <c r="G31" s="12">
        <v>0.78</v>
      </c>
      <c r="H31" s="13">
        <f>E31*F31*G31</f>
        <v>63.647999999999996</v>
      </c>
    </row>
    <row r="32" spans="1:8" ht="28.7" customHeight="1">
      <c r="A32" s="8" t="s">
        <v>72</v>
      </c>
      <c r="B32" s="8">
        <v>30</v>
      </c>
      <c r="C32" s="18" t="s">
        <v>76</v>
      </c>
      <c r="D32" s="8" t="s">
        <v>74</v>
      </c>
      <c r="E32" s="17">
        <v>32</v>
      </c>
      <c r="F32" s="8">
        <v>3</v>
      </c>
      <c r="G32" s="12">
        <v>0.78</v>
      </c>
      <c r="H32" s="13">
        <f>E32*F32*G32</f>
        <v>74.88</v>
      </c>
    </row>
    <row r="33" spans="1:8" ht="28.7" customHeight="1">
      <c r="A33" s="43" t="s">
        <v>16</v>
      </c>
      <c r="B33" s="44"/>
      <c r="C33" s="44"/>
      <c r="D33" s="44"/>
      <c r="E33" s="47"/>
      <c r="F33" s="44"/>
      <c r="G33" s="45"/>
      <c r="H33" s="13">
        <f>SUM(H30:H32)</f>
        <v>236.80799999999999</v>
      </c>
    </row>
    <row r="34" spans="1:8" ht="28.7" customHeight="1">
      <c r="A34" s="41" t="s">
        <v>47</v>
      </c>
      <c r="B34" s="42"/>
      <c r="C34" s="42"/>
      <c r="D34" s="42"/>
      <c r="E34" s="46"/>
      <c r="F34" s="42"/>
      <c r="G34" s="42"/>
      <c r="H34" s="42"/>
    </row>
    <row r="35" spans="1:8" ht="28.7" customHeight="1">
      <c r="A35" s="5" t="s">
        <v>1</v>
      </c>
      <c r="B35" s="5" t="s">
        <v>2</v>
      </c>
      <c r="C35" s="5" t="s">
        <v>3</v>
      </c>
      <c r="D35" s="5" t="s">
        <v>4</v>
      </c>
      <c r="E35" s="6" t="s">
        <v>5</v>
      </c>
      <c r="F35" s="5" t="s">
        <v>6</v>
      </c>
      <c r="G35" s="7" t="s">
        <v>7</v>
      </c>
      <c r="H35" s="6" t="s">
        <v>8</v>
      </c>
    </row>
    <row r="36" spans="1:8" ht="28.7" customHeight="1">
      <c r="A36" s="8" t="s">
        <v>77</v>
      </c>
      <c r="B36" s="8">
        <v>58</v>
      </c>
      <c r="C36" s="8" t="s">
        <v>78</v>
      </c>
      <c r="D36" s="8" t="s">
        <v>79</v>
      </c>
      <c r="E36" s="17">
        <v>25</v>
      </c>
      <c r="F36" s="8">
        <v>3</v>
      </c>
      <c r="G36" s="12">
        <v>0.78</v>
      </c>
      <c r="H36" s="13">
        <f>E36*F36*G36</f>
        <v>58.5</v>
      </c>
    </row>
    <row r="37" spans="1:8" ht="28.7" customHeight="1">
      <c r="A37" s="8" t="s">
        <v>77</v>
      </c>
      <c r="B37" s="8">
        <v>58</v>
      </c>
      <c r="C37" s="8" t="s">
        <v>80</v>
      </c>
      <c r="D37" s="8" t="s">
        <v>81</v>
      </c>
      <c r="E37" s="17">
        <v>39</v>
      </c>
      <c r="F37" s="8">
        <v>3</v>
      </c>
      <c r="G37" s="12">
        <v>0.78</v>
      </c>
      <c r="H37" s="13">
        <f>E37*F37*G37</f>
        <v>91.26</v>
      </c>
    </row>
    <row r="38" spans="1:8" ht="28.7" customHeight="1">
      <c r="A38" s="8" t="s">
        <v>77</v>
      </c>
      <c r="B38" s="8">
        <v>58</v>
      </c>
      <c r="C38" s="8" t="s">
        <v>82</v>
      </c>
      <c r="D38" s="8" t="s">
        <v>79</v>
      </c>
      <c r="E38" s="17">
        <v>39.799999999999997</v>
      </c>
      <c r="F38" s="8">
        <v>3</v>
      </c>
      <c r="G38" s="12">
        <v>0.78</v>
      </c>
      <c r="H38" s="13">
        <f>E38*F38*G38</f>
        <v>93.131999999999991</v>
      </c>
    </row>
    <row r="39" spans="1:8" ht="28.7" customHeight="1">
      <c r="A39" s="8" t="s">
        <v>77</v>
      </c>
      <c r="B39" s="8">
        <v>58</v>
      </c>
      <c r="C39" s="8" t="s">
        <v>83</v>
      </c>
      <c r="D39" s="8" t="s">
        <v>52</v>
      </c>
      <c r="E39" s="17">
        <v>30</v>
      </c>
      <c r="F39" s="8">
        <v>3</v>
      </c>
      <c r="G39" s="12">
        <v>0.78</v>
      </c>
      <c r="H39" s="13">
        <f>E39*F39*G39</f>
        <v>70.2</v>
      </c>
    </row>
    <row r="40" spans="1:8" ht="28.7" customHeight="1">
      <c r="A40" s="43" t="s">
        <v>16</v>
      </c>
      <c r="B40" s="44"/>
      <c r="C40" s="44"/>
      <c r="D40" s="44"/>
      <c r="E40" s="47"/>
      <c r="F40" s="44"/>
      <c r="G40" s="45"/>
      <c r="H40" s="13">
        <f>SUM(H36:H39)</f>
        <v>313.09199999999998</v>
      </c>
    </row>
    <row r="41" spans="1:8" ht="28.7" customHeight="1">
      <c r="A41" s="41" t="s">
        <v>47</v>
      </c>
      <c r="B41" s="42"/>
      <c r="C41" s="42"/>
      <c r="D41" s="42"/>
      <c r="E41" s="46"/>
      <c r="F41" s="42"/>
      <c r="G41" s="42"/>
      <c r="H41" s="42"/>
    </row>
    <row r="42" spans="1:8" ht="28.7" customHeight="1">
      <c r="A42" s="5" t="s">
        <v>1</v>
      </c>
      <c r="B42" s="5" t="s">
        <v>2</v>
      </c>
      <c r="C42" s="5" t="s">
        <v>3</v>
      </c>
      <c r="D42" s="5" t="s">
        <v>4</v>
      </c>
      <c r="E42" s="6" t="s">
        <v>5</v>
      </c>
      <c r="F42" s="5" t="s">
        <v>6</v>
      </c>
      <c r="G42" s="7" t="s">
        <v>7</v>
      </c>
      <c r="H42" s="6" t="s">
        <v>8</v>
      </c>
    </row>
    <row r="43" spans="1:8" ht="28.7" customHeight="1">
      <c r="A43" s="8" t="s">
        <v>84</v>
      </c>
      <c r="B43" s="8">
        <v>37</v>
      </c>
      <c r="C43" s="8" t="s">
        <v>85</v>
      </c>
      <c r="D43" s="8" t="s">
        <v>81</v>
      </c>
      <c r="E43" s="17">
        <v>36</v>
      </c>
      <c r="F43" s="8">
        <v>3</v>
      </c>
      <c r="G43" s="12">
        <v>0.78</v>
      </c>
      <c r="H43" s="13">
        <f>E43*F43*G43</f>
        <v>84.240000000000009</v>
      </c>
    </row>
    <row r="44" spans="1:8" ht="28.7" customHeight="1">
      <c r="A44" s="8" t="s">
        <v>84</v>
      </c>
      <c r="B44" s="8">
        <v>37</v>
      </c>
      <c r="C44" s="14" t="s">
        <v>86</v>
      </c>
      <c r="D44" s="14" t="s">
        <v>81</v>
      </c>
      <c r="E44" s="19">
        <v>38</v>
      </c>
      <c r="F44" s="8">
        <v>3</v>
      </c>
      <c r="G44" s="12">
        <v>0.78</v>
      </c>
      <c r="H44" s="13">
        <f>E44*F44*G44</f>
        <v>88.92</v>
      </c>
    </row>
    <row r="45" spans="1:8" ht="28.7" customHeight="1">
      <c r="A45" s="43" t="s">
        <v>16</v>
      </c>
      <c r="B45" s="44"/>
      <c r="C45" s="44"/>
      <c r="D45" s="44"/>
      <c r="E45" s="47"/>
      <c r="F45" s="44"/>
      <c r="G45" s="45"/>
      <c r="H45" s="13">
        <f>SUM(H43:H44)</f>
        <v>173.16000000000003</v>
      </c>
    </row>
    <row r="46" spans="1:8" ht="28.7" customHeight="1">
      <c r="A46" s="41" t="s">
        <v>47</v>
      </c>
      <c r="B46" s="42"/>
      <c r="C46" s="42"/>
      <c r="D46" s="42"/>
      <c r="E46" s="46"/>
      <c r="F46" s="42"/>
      <c r="G46" s="42"/>
      <c r="H46" s="42"/>
    </row>
    <row r="47" spans="1:8" ht="28.7" customHeight="1">
      <c r="A47" s="5" t="s">
        <v>1</v>
      </c>
      <c r="B47" s="5" t="s">
        <v>2</v>
      </c>
      <c r="C47" s="5" t="s">
        <v>3</v>
      </c>
      <c r="D47" s="5" t="s">
        <v>4</v>
      </c>
      <c r="E47" s="6" t="s">
        <v>5</v>
      </c>
      <c r="F47" s="5" t="s">
        <v>6</v>
      </c>
      <c r="G47" s="7" t="s">
        <v>7</v>
      </c>
      <c r="H47" s="6" t="s">
        <v>8</v>
      </c>
    </row>
    <row r="48" spans="1:8" ht="28.7" customHeight="1">
      <c r="A48" s="8" t="s">
        <v>87</v>
      </c>
      <c r="B48" s="8">
        <v>45</v>
      </c>
      <c r="C48" s="9" t="s">
        <v>88</v>
      </c>
      <c r="D48" s="9" t="s">
        <v>89</v>
      </c>
      <c r="E48" s="10">
        <v>34</v>
      </c>
      <c r="F48" s="8">
        <v>19</v>
      </c>
      <c r="G48" s="12">
        <v>0.78</v>
      </c>
      <c r="H48" s="13">
        <f>E48*F48*G48</f>
        <v>503.88</v>
      </c>
    </row>
    <row r="49" spans="1:8" ht="28.7" customHeight="1">
      <c r="A49" s="8" t="s">
        <v>87</v>
      </c>
      <c r="B49" s="8">
        <v>45</v>
      </c>
      <c r="C49" s="9" t="s">
        <v>90</v>
      </c>
      <c r="D49" s="9" t="s">
        <v>91</v>
      </c>
      <c r="E49" s="10">
        <v>35.799999999999997</v>
      </c>
      <c r="F49" s="8">
        <v>19</v>
      </c>
      <c r="G49" s="12">
        <v>0.78</v>
      </c>
      <c r="H49" s="13">
        <f>E49*F49*G49</f>
        <v>530.55599999999993</v>
      </c>
    </row>
    <row r="50" spans="1:8" ht="28.7" customHeight="1">
      <c r="A50" s="8" t="s">
        <v>87</v>
      </c>
      <c r="B50" s="8">
        <v>45</v>
      </c>
      <c r="C50" s="9" t="s">
        <v>92</v>
      </c>
      <c r="D50" s="9" t="s">
        <v>93</v>
      </c>
      <c r="E50" s="10">
        <v>49</v>
      </c>
      <c r="F50" s="8">
        <v>19</v>
      </c>
      <c r="G50" s="12">
        <v>0.78</v>
      </c>
      <c r="H50" s="13">
        <f>E50*F50*G50</f>
        <v>726.18000000000006</v>
      </c>
    </row>
    <row r="51" spans="1:8" ht="28.7" customHeight="1">
      <c r="A51" s="8" t="s">
        <v>87</v>
      </c>
      <c r="B51" s="8">
        <v>45</v>
      </c>
      <c r="C51" s="9" t="s">
        <v>94</v>
      </c>
      <c r="D51" s="9" t="s">
        <v>95</v>
      </c>
      <c r="E51" s="10">
        <v>29.8</v>
      </c>
      <c r="F51" s="8">
        <v>19</v>
      </c>
      <c r="G51" s="12">
        <v>0.78</v>
      </c>
      <c r="H51" s="13">
        <f>E51*F51*G51</f>
        <v>441.63600000000002</v>
      </c>
    </row>
    <row r="52" spans="1:8" ht="28.7" customHeight="1">
      <c r="A52" s="43" t="s">
        <v>16</v>
      </c>
      <c r="B52" s="44"/>
      <c r="C52" s="44"/>
      <c r="D52" s="44"/>
      <c r="E52" s="47"/>
      <c r="F52" s="44"/>
      <c r="G52" s="45"/>
      <c r="H52" s="13">
        <f>SUM(H48:H51)</f>
        <v>2202.252</v>
      </c>
    </row>
    <row r="53" spans="1:8" ht="28.7" customHeight="1">
      <c r="A53" s="41" t="s">
        <v>47</v>
      </c>
      <c r="B53" s="42"/>
      <c r="C53" s="42"/>
      <c r="D53" s="42"/>
      <c r="E53" s="46"/>
      <c r="F53" s="42"/>
      <c r="G53" s="42"/>
      <c r="H53" s="42"/>
    </row>
    <row r="54" spans="1:8" ht="28.7" customHeight="1">
      <c r="A54" s="5" t="s">
        <v>1</v>
      </c>
      <c r="B54" s="5" t="s">
        <v>2</v>
      </c>
      <c r="C54" s="5" t="s">
        <v>3</v>
      </c>
      <c r="D54" s="5" t="s">
        <v>4</v>
      </c>
      <c r="E54" s="6" t="s">
        <v>5</v>
      </c>
      <c r="F54" s="5" t="s">
        <v>6</v>
      </c>
      <c r="G54" s="7" t="s">
        <v>7</v>
      </c>
      <c r="H54" s="6" t="s">
        <v>8</v>
      </c>
    </row>
    <row r="55" spans="1:8" ht="28.7" customHeight="1">
      <c r="A55" s="8" t="s">
        <v>96</v>
      </c>
      <c r="B55" s="8">
        <v>51</v>
      </c>
      <c r="C55" s="9" t="s">
        <v>97</v>
      </c>
      <c r="D55" s="9" t="s">
        <v>54</v>
      </c>
      <c r="E55" s="10">
        <v>36</v>
      </c>
      <c r="F55" s="8">
        <v>8</v>
      </c>
      <c r="G55" s="12">
        <v>0.78</v>
      </c>
      <c r="H55" s="13">
        <f>E55*F55*G55</f>
        <v>224.64000000000001</v>
      </c>
    </row>
    <row r="56" spans="1:8" ht="28.7" customHeight="1">
      <c r="A56" s="8" t="s">
        <v>96</v>
      </c>
      <c r="B56" s="8">
        <v>51</v>
      </c>
      <c r="C56" s="9" t="s">
        <v>98</v>
      </c>
      <c r="D56" s="9" t="s">
        <v>54</v>
      </c>
      <c r="E56" s="10">
        <v>48</v>
      </c>
      <c r="F56" s="8">
        <v>8</v>
      </c>
      <c r="G56" s="12">
        <v>0.78</v>
      </c>
      <c r="H56" s="13">
        <f>E56*F56*G56</f>
        <v>299.52</v>
      </c>
    </row>
    <row r="57" spans="1:8" ht="28.7" customHeight="1">
      <c r="A57" s="8" t="s">
        <v>96</v>
      </c>
      <c r="B57" s="8">
        <v>51</v>
      </c>
      <c r="C57" s="20" t="s">
        <v>99</v>
      </c>
      <c r="D57" s="20" t="s">
        <v>54</v>
      </c>
      <c r="E57" s="21">
        <v>39</v>
      </c>
      <c r="F57" s="8">
        <v>8</v>
      </c>
      <c r="G57" s="12">
        <v>0.78</v>
      </c>
      <c r="H57" s="13">
        <f>E57*F57*G57</f>
        <v>243.36</v>
      </c>
    </row>
    <row r="58" spans="1:8" ht="28.7" customHeight="1">
      <c r="A58" s="43" t="s">
        <v>16</v>
      </c>
      <c r="B58" s="44"/>
      <c r="C58" s="44"/>
      <c r="D58" s="44"/>
      <c r="E58" s="47"/>
      <c r="F58" s="44"/>
      <c r="G58" s="45"/>
      <c r="H58" s="13">
        <f>SUM(H55:H57)</f>
        <v>767.52</v>
      </c>
    </row>
    <row r="59" spans="1:8" ht="28.7" customHeight="1">
      <c r="A59" s="41" t="s">
        <v>47</v>
      </c>
      <c r="B59" s="42"/>
      <c r="C59" s="42"/>
      <c r="D59" s="42"/>
      <c r="E59" s="46"/>
      <c r="F59" s="42"/>
      <c r="G59" s="42"/>
      <c r="H59" s="42"/>
    </row>
    <row r="60" spans="1:8" ht="28.7" customHeight="1">
      <c r="A60" s="5" t="s">
        <v>1</v>
      </c>
      <c r="B60" s="5" t="s">
        <v>2</v>
      </c>
      <c r="C60" s="5" t="s">
        <v>3</v>
      </c>
      <c r="D60" s="5" t="s">
        <v>4</v>
      </c>
      <c r="E60" s="6" t="s">
        <v>5</v>
      </c>
      <c r="F60" s="5" t="s">
        <v>6</v>
      </c>
      <c r="G60" s="7" t="s">
        <v>7</v>
      </c>
      <c r="H60" s="6" t="s">
        <v>8</v>
      </c>
    </row>
    <row r="61" spans="1:8" ht="28.7" customHeight="1">
      <c r="A61" s="8" t="s">
        <v>100</v>
      </c>
      <c r="B61" s="8">
        <v>55</v>
      </c>
      <c r="C61" s="9" t="s">
        <v>101</v>
      </c>
      <c r="D61" s="9" t="s">
        <v>102</v>
      </c>
      <c r="E61" s="10">
        <v>42</v>
      </c>
      <c r="F61" s="8">
        <v>10</v>
      </c>
      <c r="G61" s="12">
        <v>0.78</v>
      </c>
      <c r="H61" s="13">
        <f>E61*F61*G61</f>
        <v>327.60000000000002</v>
      </c>
    </row>
    <row r="62" spans="1:8" ht="28.7" customHeight="1">
      <c r="A62" s="8" t="s">
        <v>100</v>
      </c>
      <c r="B62" s="8">
        <v>55</v>
      </c>
      <c r="C62" s="9" t="s">
        <v>65</v>
      </c>
      <c r="D62" s="9" t="s">
        <v>54</v>
      </c>
      <c r="E62" s="10">
        <v>34</v>
      </c>
      <c r="F62" s="8">
        <v>10</v>
      </c>
      <c r="G62" s="12">
        <v>0.78</v>
      </c>
      <c r="H62" s="13">
        <f>E62*F62*G62</f>
        <v>265.2</v>
      </c>
    </row>
    <row r="63" spans="1:8" ht="28.7" customHeight="1">
      <c r="A63" s="8" t="s">
        <v>100</v>
      </c>
      <c r="B63" s="8">
        <v>55</v>
      </c>
      <c r="C63" s="20" t="s">
        <v>103</v>
      </c>
      <c r="D63" s="20" t="s">
        <v>70</v>
      </c>
      <c r="E63" s="21">
        <v>48</v>
      </c>
      <c r="F63" s="8">
        <v>10</v>
      </c>
      <c r="G63" s="12">
        <v>0.78</v>
      </c>
      <c r="H63" s="13">
        <f>E63*F63*G63</f>
        <v>374.40000000000003</v>
      </c>
    </row>
    <row r="64" spans="1:8" ht="28.7" customHeight="1">
      <c r="A64" s="43" t="s">
        <v>16</v>
      </c>
      <c r="B64" s="44"/>
      <c r="C64" s="44"/>
      <c r="D64" s="44"/>
      <c r="E64" s="47"/>
      <c r="F64" s="44"/>
      <c r="G64" s="45"/>
      <c r="H64" s="13">
        <f>SUM(H61:H63)</f>
        <v>967.2</v>
      </c>
    </row>
    <row r="65" spans="1:8" ht="28.7" customHeight="1">
      <c r="A65" s="41" t="s">
        <v>47</v>
      </c>
      <c r="B65" s="42"/>
      <c r="C65" s="42"/>
      <c r="D65" s="42"/>
      <c r="E65" s="46"/>
      <c r="F65" s="42"/>
      <c r="G65" s="42"/>
      <c r="H65" s="42"/>
    </row>
    <row r="66" spans="1:8" ht="28.7" customHeight="1">
      <c r="A66" s="5" t="s">
        <v>1</v>
      </c>
      <c r="B66" s="5" t="s">
        <v>2</v>
      </c>
      <c r="C66" s="5" t="s">
        <v>3</v>
      </c>
      <c r="D66" s="5" t="s">
        <v>4</v>
      </c>
      <c r="E66" s="6" t="s">
        <v>5</v>
      </c>
      <c r="F66" s="5" t="s">
        <v>6</v>
      </c>
      <c r="G66" s="7" t="s">
        <v>7</v>
      </c>
      <c r="H66" s="6" t="s">
        <v>8</v>
      </c>
    </row>
    <row r="67" spans="1:8" ht="28.7" customHeight="1">
      <c r="A67" s="8" t="s">
        <v>104</v>
      </c>
      <c r="B67" s="8">
        <v>17</v>
      </c>
      <c r="C67" s="8" t="s">
        <v>105</v>
      </c>
      <c r="D67" s="8" t="s">
        <v>106</v>
      </c>
      <c r="E67" s="17">
        <v>38</v>
      </c>
      <c r="F67" s="8">
        <v>5</v>
      </c>
      <c r="G67" s="12">
        <v>0.78</v>
      </c>
      <c r="H67" s="13">
        <f>E67*F67*G67</f>
        <v>148.20000000000002</v>
      </c>
    </row>
    <row r="68" spans="1:8" ht="28.7" customHeight="1">
      <c r="A68" s="8" t="s">
        <v>104</v>
      </c>
      <c r="B68" s="8">
        <v>17</v>
      </c>
      <c r="C68" s="8" t="s">
        <v>103</v>
      </c>
      <c r="D68" s="8" t="s">
        <v>70</v>
      </c>
      <c r="E68" s="17">
        <v>48</v>
      </c>
      <c r="F68" s="8">
        <v>5</v>
      </c>
      <c r="G68" s="12">
        <v>0.78</v>
      </c>
      <c r="H68" s="13">
        <f>E68*F68*G68</f>
        <v>187.20000000000002</v>
      </c>
    </row>
    <row r="69" spans="1:8" ht="28.7" customHeight="1">
      <c r="A69" s="8" t="s">
        <v>104</v>
      </c>
      <c r="B69" s="8">
        <v>17</v>
      </c>
      <c r="C69" s="8" t="s">
        <v>107</v>
      </c>
      <c r="D69" s="8" t="s">
        <v>108</v>
      </c>
      <c r="E69" s="17"/>
      <c r="F69" s="8">
        <v>5</v>
      </c>
      <c r="G69" s="12">
        <v>0.78</v>
      </c>
      <c r="H69" s="13">
        <f>E69*F69*G69</f>
        <v>0</v>
      </c>
    </row>
    <row r="70" spans="1:8" ht="28.7" customHeight="1">
      <c r="A70" s="8" t="s">
        <v>104</v>
      </c>
      <c r="B70" s="8">
        <v>17</v>
      </c>
      <c r="C70" s="8" t="s">
        <v>109</v>
      </c>
      <c r="D70" s="8" t="s">
        <v>110</v>
      </c>
      <c r="E70" s="17"/>
      <c r="F70" s="8">
        <v>5</v>
      </c>
      <c r="G70" s="12">
        <v>0.78</v>
      </c>
      <c r="H70" s="13">
        <f>E70*F70*G70</f>
        <v>0</v>
      </c>
    </row>
    <row r="71" spans="1:8" ht="28.7" customHeight="1">
      <c r="A71" s="43" t="s">
        <v>16</v>
      </c>
      <c r="B71" s="44"/>
      <c r="C71" s="44"/>
      <c r="D71" s="44"/>
      <c r="E71" s="47"/>
      <c r="F71" s="44"/>
      <c r="G71" s="45"/>
      <c r="H71" s="13">
        <f>SUM(H67:H70)</f>
        <v>335.40000000000003</v>
      </c>
    </row>
    <row r="72" spans="1:8" ht="28.7" customHeight="1">
      <c r="A72" s="41" t="s">
        <v>47</v>
      </c>
      <c r="B72" s="42"/>
      <c r="C72" s="42"/>
      <c r="D72" s="42"/>
      <c r="E72" s="46"/>
      <c r="F72" s="42"/>
      <c r="G72" s="42"/>
      <c r="H72" s="42"/>
    </row>
    <row r="73" spans="1:8" ht="28.7" customHeight="1">
      <c r="A73" s="5" t="s">
        <v>1</v>
      </c>
      <c r="B73" s="5" t="s">
        <v>2</v>
      </c>
      <c r="C73" s="5" t="s">
        <v>3</v>
      </c>
      <c r="D73" s="5" t="s">
        <v>4</v>
      </c>
      <c r="E73" s="6" t="s">
        <v>5</v>
      </c>
      <c r="F73" s="5" t="s">
        <v>6</v>
      </c>
      <c r="G73" s="7" t="s">
        <v>7</v>
      </c>
      <c r="H73" s="6" t="s">
        <v>8</v>
      </c>
    </row>
    <row r="74" spans="1:8" ht="28.7" customHeight="1">
      <c r="A74" s="14" t="s">
        <v>111</v>
      </c>
      <c r="B74" s="14">
        <v>15</v>
      </c>
      <c r="C74" s="9" t="s">
        <v>112</v>
      </c>
      <c r="D74" s="9" t="s">
        <v>113</v>
      </c>
      <c r="E74" s="10">
        <v>46</v>
      </c>
      <c r="F74" s="8">
        <v>2</v>
      </c>
      <c r="G74" s="12">
        <v>0.78</v>
      </c>
      <c r="H74" s="13">
        <f>E74*F74*G74</f>
        <v>71.760000000000005</v>
      </c>
    </row>
    <row r="75" spans="1:8" ht="28.7" customHeight="1">
      <c r="A75" s="14" t="s">
        <v>111</v>
      </c>
      <c r="B75" s="14">
        <v>15</v>
      </c>
      <c r="C75" s="9" t="s">
        <v>114</v>
      </c>
      <c r="D75" s="9" t="s">
        <v>56</v>
      </c>
      <c r="E75" s="10">
        <v>35</v>
      </c>
      <c r="F75" s="8">
        <v>2</v>
      </c>
      <c r="G75" s="12">
        <v>0.78</v>
      </c>
      <c r="H75" s="13">
        <f>E75*F75*G75</f>
        <v>54.6</v>
      </c>
    </row>
    <row r="76" spans="1:8" ht="28.7" customHeight="1">
      <c r="A76" s="43" t="s">
        <v>16</v>
      </c>
      <c r="B76" s="44"/>
      <c r="C76" s="44"/>
      <c r="D76" s="44"/>
      <c r="E76" s="47"/>
      <c r="F76" s="44"/>
      <c r="G76" s="45"/>
      <c r="H76" s="13">
        <f>SUM(H74:H75)</f>
        <v>126.36000000000001</v>
      </c>
    </row>
    <row r="77" spans="1:8" ht="28.7" customHeight="1">
      <c r="A77" s="41" t="s">
        <v>47</v>
      </c>
      <c r="B77" s="42"/>
      <c r="C77" s="42"/>
      <c r="D77" s="42"/>
      <c r="E77" s="46"/>
      <c r="F77" s="42"/>
      <c r="G77" s="42"/>
      <c r="H77" s="42"/>
    </row>
    <row r="78" spans="1:8" ht="28.7" customHeight="1">
      <c r="A78" s="5" t="s">
        <v>1</v>
      </c>
      <c r="B78" s="5" t="s">
        <v>2</v>
      </c>
      <c r="C78" s="5" t="s">
        <v>3</v>
      </c>
      <c r="D78" s="5" t="s">
        <v>4</v>
      </c>
      <c r="E78" s="6" t="s">
        <v>5</v>
      </c>
      <c r="F78" s="5" t="s">
        <v>6</v>
      </c>
      <c r="G78" s="7" t="s">
        <v>7</v>
      </c>
      <c r="H78" s="6" t="s">
        <v>8</v>
      </c>
    </row>
    <row r="79" spans="1:8" ht="28.7" customHeight="1">
      <c r="A79" s="14" t="s">
        <v>115</v>
      </c>
      <c r="B79" s="14">
        <v>25</v>
      </c>
      <c r="C79" s="9" t="s">
        <v>51</v>
      </c>
      <c r="D79" s="9" t="s">
        <v>52</v>
      </c>
      <c r="E79" s="10">
        <v>39.5</v>
      </c>
      <c r="F79" s="8">
        <v>4</v>
      </c>
      <c r="G79" s="12">
        <v>0.78</v>
      </c>
      <c r="H79" s="13">
        <f>E79*F79*G79</f>
        <v>123.24000000000001</v>
      </c>
    </row>
    <row r="80" spans="1:8" ht="28.7" customHeight="1">
      <c r="A80" s="14" t="s">
        <v>115</v>
      </c>
      <c r="B80" s="14">
        <v>25</v>
      </c>
      <c r="C80" s="9" t="s">
        <v>114</v>
      </c>
      <c r="D80" s="9" t="s">
        <v>56</v>
      </c>
      <c r="E80" s="10">
        <v>35</v>
      </c>
      <c r="F80" s="8">
        <v>4</v>
      </c>
      <c r="G80" s="12">
        <v>0.78</v>
      </c>
      <c r="H80" s="13">
        <f>E80*F80*G80</f>
        <v>109.2</v>
      </c>
    </row>
    <row r="81" spans="1:8" ht="28.7" customHeight="1">
      <c r="A81" s="43" t="s">
        <v>16</v>
      </c>
      <c r="B81" s="44"/>
      <c r="C81" s="44"/>
      <c r="D81" s="44"/>
      <c r="E81" s="47"/>
      <c r="F81" s="44"/>
      <c r="G81" s="45"/>
      <c r="H81" s="13">
        <f>SUM(H79:H80)</f>
        <v>232.44</v>
      </c>
    </row>
    <row r="82" spans="1:8" ht="28.7" customHeight="1">
      <c r="A82" s="41" t="s">
        <v>47</v>
      </c>
      <c r="B82" s="42"/>
      <c r="C82" s="42"/>
      <c r="D82" s="42"/>
      <c r="E82" s="46"/>
      <c r="F82" s="42"/>
      <c r="G82" s="42"/>
      <c r="H82" s="42"/>
    </row>
    <row r="83" spans="1:8" ht="28.7" customHeight="1">
      <c r="A83" s="5" t="s">
        <v>1</v>
      </c>
      <c r="B83" s="5" t="s">
        <v>2</v>
      </c>
      <c r="C83" s="5" t="s">
        <v>3</v>
      </c>
      <c r="D83" s="5" t="s">
        <v>4</v>
      </c>
      <c r="E83" s="6" t="s">
        <v>5</v>
      </c>
      <c r="F83" s="5" t="s">
        <v>6</v>
      </c>
      <c r="G83" s="7" t="s">
        <v>7</v>
      </c>
      <c r="H83" s="6" t="s">
        <v>8</v>
      </c>
    </row>
    <row r="84" spans="1:8" ht="28.7" customHeight="1">
      <c r="A84" s="14" t="s">
        <v>116</v>
      </c>
      <c r="B84" s="14">
        <v>17</v>
      </c>
      <c r="C84" s="9" t="s">
        <v>114</v>
      </c>
      <c r="D84" s="9" t="s">
        <v>56</v>
      </c>
      <c r="E84" s="10">
        <v>35</v>
      </c>
      <c r="F84" s="8">
        <v>4</v>
      </c>
      <c r="G84" s="12">
        <v>0.78</v>
      </c>
      <c r="H84" s="13">
        <f>E84*F84*G84</f>
        <v>109.2</v>
      </c>
    </row>
    <row r="85" spans="1:8" ht="28.7" customHeight="1">
      <c r="A85" s="43" t="s">
        <v>16</v>
      </c>
      <c r="B85" s="44"/>
      <c r="C85" s="44"/>
      <c r="D85" s="44"/>
      <c r="E85" s="47"/>
      <c r="F85" s="44"/>
      <c r="G85" s="45"/>
      <c r="H85" s="13">
        <f>SUM(H82:H84)</f>
        <v>109.2</v>
      </c>
    </row>
    <row r="86" spans="1:8" ht="28.7" customHeight="1">
      <c r="A86" s="41" t="s">
        <v>47</v>
      </c>
      <c r="B86" s="42"/>
      <c r="C86" s="42"/>
      <c r="D86" s="42"/>
      <c r="E86" s="46"/>
      <c r="F86" s="42"/>
      <c r="G86" s="42"/>
      <c r="H86" s="42"/>
    </row>
    <row r="87" spans="1:8" ht="28.7" customHeight="1">
      <c r="A87" s="5" t="s">
        <v>1</v>
      </c>
      <c r="B87" s="5" t="s">
        <v>2</v>
      </c>
      <c r="C87" s="5" t="s">
        <v>3</v>
      </c>
      <c r="D87" s="5" t="s">
        <v>4</v>
      </c>
      <c r="E87" s="6" t="s">
        <v>5</v>
      </c>
      <c r="F87" s="5" t="s">
        <v>6</v>
      </c>
      <c r="G87" s="7" t="s">
        <v>7</v>
      </c>
      <c r="H87" s="6" t="s">
        <v>8</v>
      </c>
    </row>
    <row r="88" spans="1:8" ht="28.7" customHeight="1">
      <c r="A88" s="14" t="s">
        <v>117</v>
      </c>
      <c r="B88" s="14">
        <v>19</v>
      </c>
      <c r="C88" s="9" t="s">
        <v>118</v>
      </c>
      <c r="D88" s="9" t="s">
        <v>119</v>
      </c>
      <c r="E88" s="10">
        <v>39</v>
      </c>
      <c r="F88" s="8">
        <v>4</v>
      </c>
      <c r="G88" s="12">
        <v>0.78</v>
      </c>
      <c r="H88" s="13">
        <f>E88*F88*G88</f>
        <v>121.68</v>
      </c>
    </row>
    <row r="89" spans="1:8" ht="28.7" customHeight="1">
      <c r="A89" s="14" t="s">
        <v>117</v>
      </c>
      <c r="B89" s="14">
        <v>19</v>
      </c>
      <c r="C89" s="9" t="s">
        <v>114</v>
      </c>
      <c r="D89" s="9" t="s">
        <v>56</v>
      </c>
      <c r="E89" s="10">
        <v>35</v>
      </c>
      <c r="F89" s="8">
        <v>4</v>
      </c>
      <c r="G89" s="12">
        <v>0.78</v>
      </c>
      <c r="H89" s="13">
        <f>E89*F89*G89</f>
        <v>109.2</v>
      </c>
    </row>
    <row r="90" spans="1:8" ht="28.7" customHeight="1">
      <c r="A90" s="14" t="s">
        <v>120</v>
      </c>
      <c r="B90" s="14">
        <v>57</v>
      </c>
      <c r="C90" s="20" t="s">
        <v>114</v>
      </c>
      <c r="D90" s="20" t="s">
        <v>56</v>
      </c>
      <c r="E90" s="21">
        <v>35</v>
      </c>
      <c r="F90" s="8">
        <v>14</v>
      </c>
      <c r="G90" s="12">
        <v>0.78</v>
      </c>
      <c r="H90" s="13">
        <f>E90*F90*G90</f>
        <v>382.2</v>
      </c>
    </row>
    <row r="91" spans="1:8" ht="28.7" customHeight="1">
      <c r="A91" s="43" t="s">
        <v>16</v>
      </c>
      <c r="B91" s="44"/>
      <c r="C91" s="44"/>
      <c r="D91" s="44"/>
      <c r="E91" s="47"/>
      <c r="F91" s="44"/>
      <c r="G91" s="45"/>
      <c r="H91" s="13">
        <f>SUM(H88:H90)</f>
        <v>613.07999999999993</v>
      </c>
    </row>
    <row r="92" spans="1:8" ht="28.7" customHeight="1">
      <c r="A92" s="41" t="s">
        <v>47</v>
      </c>
      <c r="B92" s="42"/>
      <c r="C92" s="42"/>
      <c r="D92" s="42"/>
      <c r="E92" s="46"/>
      <c r="F92" s="42"/>
      <c r="G92" s="42"/>
      <c r="H92" s="42"/>
    </row>
    <row r="93" spans="1:8" ht="28.7" customHeight="1">
      <c r="A93" s="5" t="s">
        <v>1</v>
      </c>
      <c r="B93" s="5" t="s">
        <v>2</v>
      </c>
      <c r="C93" s="5" t="s">
        <v>3</v>
      </c>
      <c r="D93" s="5" t="s">
        <v>4</v>
      </c>
      <c r="E93" s="6" t="s">
        <v>5</v>
      </c>
      <c r="F93" s="5" t="s">
        <v>6</v>
      </c>
      <c r="G93" s="7" t="s">
        <v>7</v>
      </c>
      <c r="H93" s="6" t="s">
        <v>8</v>
      </c>
    </row>
    <row r="94" spans="1:8" ht="28.7" customHeight="1">
      <c r="A94" s="14" t="s">
        <v>121</v>
      </c>
      <c r="B94" s="14">
        <v>26</v>
      </c>
      <c r="C94" s="8" t="s">
        <v>122</v>
      </c>
      <c r="D94" s="8" t="s">
        <v>123</v>
      </c>
      <c r="E94" s="17">
        <v>41</v>
      </c>
      <c r="F94" s="8">
        <v>4</v>
      </c>
      <c r="G94" s="12">
        <v>0.78</v>
      </c>
      <c r="H94" s="13">
        <f>E94*F94*G94</f>
        <v>127.92</v>
      </c>
    </row>
    <row r="95" spans="1:8" ht="28.7" customHeight="1">
      <c r="A95" s="14" t="s">
        <v>121</v>
      </c>
      <c r="B95" s="14">
        <v>26</v>
      </c>
      <c r="C95" s="8" t="s">
        <v>114</v>
      </c>
      <c r="D95" s="8" t="s">
        <v>56</v>
      </c>
      <c r="E95" s="17" t="s">
        <v>124</v>
      </c>
      <c r="F95" s="8">
        <v>4</v>
      </c>
      <c r="G95" s="12">
        <v>0.78</v>
      </c>
      <c r="H95" s="13">
        <f>E95*F95*G95</f>
        <v>81.12</v>
      </c>
    </row>
    <row r="96" spans="1:8" ht="28.7" customHeight="1">
      <c r="A96" s="14" t="s">
        <v>125</v>
      </c>
      <c r="B96" s="14">
        <v>17</v>
      </c>
      <c r="C96" s="9" t="s">
        <v>114</v>
      </c>
      <c r="D96" s="9" t="s">
        <v>56</v>
      </c>
      <c r="E96" s="10">
        <v>35</v>
      </c>
      <c r="F96" s="8">
        <v>7</v>
      </c>
      <c r="G96" s="12">
        <v>0.78</v>
      </c>
      <c r="H96" s="13">
        <f>E96*F96*G96</f>
        <v>191.1</v>
      </c>
    </row>
    <row r="97" spans="1:8" ht="28.7" customHeight="1">
      <c r="A97" s="14" t="s">
        <v>125</v>
      </c>
      <c r="B97" s="14">
        <v>17</v>
      </c>
      <c r="C97" s="9" t="s">
        <v>51</v>
      </c>
      <c r="D97" s="9" t="s">
        <v>52</v>
      </c>
      <c r="E97" s="10">
        <v>39.5</v>
      </c>
      <c r="F97" s="8">
        <v>7</v>
      </c>
      <c r="G97" s="12">
        <v>0.78</v>
      </c>
      <c r="H97" s="13">
        <f>E97*F97*G97</f>
        <v>215.67000000000002</v>
      </c>
    </row>
    <row r="98" spans="1:8" ht="28.7" customHeight="1">
      <c r="A98" s="43" t="s">
        <v>16</v>
      </c>
      <c r="B98" s="44"/>
      <c r="C98" s="44"/>
      <c r="D98" s="44"/>
      <c r="E98" s="47"/>
      <c r="F98" s="44"/>
      <c r="G98" s="45"/>
      <c r="H98" s="13">
        <f>SUM(H94:H97)</f>
        <v>615.80999999999995</v>
      </c>
    </row>
    <row r="99" spans="1:8" ht="28.7" customHeight="1">
      <c r="A99" s="41" t="s">
        <v>47</v>
      </c>
      <c r="B99" s="42"/>
      <c r="C99" s="42"/>
      <c r="D99" s="42"/>
      <c r="E99" s="46"/>
      <c r="F99" s="42"/>
      <c r="G99" s="42"/>
      <c r="H99" s="42"/>
    </row>
    <row r="100" spans="1:8" ht="28.7" customHeight="1">
      <c r="A100" s="5" t="s">
        <v>1</v>
      </c>
      <c r="B100" s="5" t="s">
        <v>2</v>
      </c>
      <c r="C100" s="5" t="s">
        <v>3</v>
      </c>
      <c r="D100" s="5" t="s">
        <v>4</v>
      </c>
      <c r="E100" s="6" t="s">
        <v>5</v>
      </c>
      <c r="F100" s="5" t="s">
        <v>6</v>
      </c>
      <c r="G100" s="7" t="s">
        <v>7</v>
      </c>
      <c r="H100" s="6" t="s">
        <v>8</v>
      </c>
    </row>
    <row r="101" spans="1:8" ht="28.7" customHeight="1">
      <c r="A101" s="14" t="s">
        <v>126</v>
      </c>
      <c r="B101" s="14">
        <v>13</v>
      </c>
      <c r="C101" s="14" t="s">
        <v>127</v>
      </c>
      <c r="D101" s="8" t="s">
        <v>128</v>
      </c>
      <c r="E101" s="17"/>
      <c r="F101" s="8">
        <v>3</v>
      </c>
      <c r="G101" s="12">
        <v>0.78</v>
      </c>
      <c r="H101" s="13">
        <f>E101*F101*G101</f>
        <v>0</v>
      </c>
    </row>
    <row r="102" spans="1:8" ht="28.7" customHeight="1">
      <c r="A102" s="22" t="s">
        <v>126</v>
      </c>
      <c r="B102" s="22">
        <v>13</v>
      </c>
      <c r="C102" s="9" t="s">
        <v>114</v>
      </c>
      <c r="D102" s="9" t="s">
        <v>56</v>
      </c>
      <c r="E102" s="10">
        <v>35</v>
      </c>
      <c r="F102" s="8">
        <v>3</v>
      </c>
      <c r="G102" s="12">
        <v>0.78</v>
      </c>
      <c r="H102" s="13">
        <f>E102*F102*G102</f>
        <v>81.900000000000006</v>
      </c>
    </row>
    <row r="103" spans="1:8" ht="28.7" customHeight="1">
      <c r="A103" s="43" t="s">
        <v>16</v>
      </c>
      <c r="B103" s="44"/>
      <c r="C103" s="44"/>
      <c r="D103" s="44"/>
      <c r="E103" s="47"/>
      <c r="F103" s="44"/>
      <c r="G103" s="45"/>
      <c r="H103" s="13">
        <f>SUM(H101:H102)</f>
        <v>81.900000000000006</v>
      </c>
    </row>
    <row r="104" spans="1:8" ht="28.7" customHeight="1">
      <c r="A104" s="41" t="s">
        <v>47</v>
      </c>
      <c r="B104" s="42"/>
      <c r="C104" s="42"/>
      <c r="D104" s="42"/>
      <c r="E104" s="46"/>
      <c r="F104" s="42"/>
      <c r="G104" s="42"/>
      <c r="H104" s="42"/>
    </row>
    <row r="105" spans="1:8" ht="28.7" customHeight="1">
      <c r="A105" s="5" t="s">
        <v>1</v>
      </c>
      <c r="B105" s="5" t="s">
        <v>2</v>
      </c>
      <c r="C105" s="5" t="s">
        <v>3</v>
      </c>
      <c r="D105" s="5" t="s">
        <v>4</v>
      </c>
      <c r="E105" s="6" t="s">
        <v>5</v>
      </c>
      <c r="F105" s="5" t="s">
        <v>6</v>
      </c>
      <c r="G105" s="7" t="s">
        <v>7</v>
      </c>
      <c r="H105" s="6" t="s">
        <v>8</v>
      </c>
    </row>
    <row r="106" spans="1:8" ht="28.7" customHeight="1">
      <c r="A106" s="14" t="s">
        <v>129</v>
      </c>
      <c r="B106" s="14">
        <v>46</v>
      </c>
      <c r="C106" s="9" t="s">
        <v>114</v>
      </c>
      <c r="D106" s="9" t="s">
        <v>56</v>
      </c>
      <c r="E106" s="10">
        <v>35</v>
      </c>
      <c r="F106" s="8">
        <v>26</v>
      </c>
      <c r="G106" s="12">
        <v>0.78</v>
      </c>
      <c r="H106" s="13">
        <f>E106*F106*G106</f>
        <v>709.80000000000007</v>
      </c>
    </row>
    <row r="107" spans="1:8" ht="28.7" customHeight="1">
      <c r="A107" s="14" t="s">
        <v>129</v>
      </c>
      <c r="B107" s="14">
        <v>46</v>
      </c>
      <c r="C107" s="9" t="s">
        <v>64</v>
      </c>
      <c r="D107" s="9" t="s">
        <v>54</v>
      </c>
      <c r="E107" s="10">
        <v>35</v>
      </c>
      <c r="F107" s="8">
        <v>26</v>
      </c>
      <c r="G107" s="12">
        <v>0.78</v>
      </c>
      <c r="H107" s="13">
        <f>E107*F107*G107</f>
        <v>709.80000000000007</v>
      </c>
    </row>
    <row r="108" spans="1:8" ht="28.7" customHeight="1">
      <c r="A108" s="43" t="s">
        <v>16</v>
      </c>
      <c r="B108" s="44"/>
      <c r="C108" s="44"/>
      <c r="D108" s="44"/>
      <c r="E108" s="47"/>
      <c r="F108" s="44"/>
      <c r="G108" s="45"/>
      <c r="H108" s="13">
        <f>SUM(H106:H107)</f>
        <v>1419.6000000000001</v>
      </c>
    </row>
    <row r="109" spans="1:8" ht="28.7" customHeight="1">
      <c r="A109" s="41" t="s">
        <v>47</v>
      </c>
      <c r="B109" s="42"/>
      <c r="C109" s="42"/>
      <c r="D109" s="42"/>
      <c r="E109" s="46"/>
      <c r="F109" s="42"/>
      <c r="G109" s="42"/>
      <c r="H109" s="42"/>
    </row>
    <row r="110" spans="1:8" ht="28.7" customHeight="1">
      <c r="A110" s="5" t="s">
        <v>1</v>
      </c>
      <c r="B110" s="5" t="s">
        <v>2</v>
      </c>
      <c r="C110" s="5" t="s">
        <v>3</v>
      </c>
      <c r="D110" s="5" t="s">
        <v>4</v>
      </c>
      <c r="E110" s="6" t="s">
        <v>5</v>
      </c>
      <c r="F110" s="5" t="s">
        <v>6</v>
      </c>
      <c r="G110" s="7" t="s">
        <v>7</v>
      </c>
      <c r="H110" s="6" t="s">
        <v>8</v>
      </c>
    </row>
    <row r="111" spans="1:8" ht="28.7" customHeight="1">
      <c r="A111" s="14" t="s">
        <v>130</v>
      </c>
      <c r="B111" s="14">
        <v>63</v>
      </c>
      <c r="C111" s="9" t="s">
        <v>114</v>
      </c>
      <c r="D111" s="9" t="s">
        <v>56</v>
      </c>
      <c r="E111" s="10">
        <v>35</v>
      </c>
      <c r="F111" s="8">
        <v>24</v>
      </c>
      <c r="G111" s="12">
        <v>0.78</v>
      </c>
      <c r="H111" s="13">
        <f>E111*F111*G111</f>
        <v>655.20000000000005</v>
      </c>
    </row>
    <row r="112" spans="1:8" ht="28.7" customHeight="1">
      <c r="A112" s="14" t="s">
        <v>130</v>
      </c>
      <c r="B112" s="14">
        <v>63</v>
      </c>
      <c r="C112" s="9" t="s">
        <v>64</v>
      </c>
      <c r="D112" s="9" t="s">
        <v>54</v>
      </c>
      <c r="E112" s="10">
        <v>35</v>
      </c>
      <c r="F112" s="8">
        <v>24</v>
      </c>
      <c r="G112" s="12">
        <v>0.78</v>
      </c>
      <c r="H112" s="13">
        <f>E112*F112*G112</f>
        <v>655.20000000000005</v>
      </c>
    </row>
    <row r="113" spans="1:8" ht="28.7" customHeight="1">
      <c r="A113" s="43" t="s">
        <v>16</v>
      </c>
      <c r="B113" s="44"/>
      <c r="C113" s="44"/>
      <c r="D113" s="44"/>
      <c r="E113" s="47"/>
      <c r="F113" s="44"/>
      <c r="G113" s="45"/>
      <c r="H113" s="13">
        <f>SUM(H111:H112)</f>
        <v>1310.4000000000001</v>
      </c>
    </row>
    <row r="114" spans="1:8" ht="28.7" customHeight="1">
      <c r="A114" s="41" t="s">
        <v>47</v>
      </c>
      <c r="B114" s="42"/>
      <c r="C114" s="42"/>
      <c r="D114" s="42"/>
      <c r="E114" s="46"/>
      <c r="F114" s="42"/>
      <c r="G114" s="42"/>
      <c r="H114" s="42"/>
    </row>
    <row r="115" spans="1:8" ht="28.7" customHeight="1">
      <c r="A115" s="5" t="s">
        <v>1</v>
      </c>
      <c r="B115" s="5" t="s">
        <v>2</v>
      </c>
      <c r="C115" s="5" t="s">
        <v>3</v>
      </c>
      <c r="D115" s="5" t="s">
        <v>4</v>
      </c>
      <c r="E115" s="6" t="s">
        <v>5</v>
      </c>
      <c r="F115" s="5" t="s">
        <v>6</v>
      </c>
      <c r="G115" s="7" t="s">
        <v>7</v>
      </c>
      <c r="H115" s="6" t="s">
        <v>8</v>
      </c>
    </row>
    <row r="116" spans="1:8" ht="28.7" customHeight="1">
      <c r="A116" s="14" t="s">
        <v>131</v>
      </c>
      <c r="B116" s="14">
        <v>20</v>
      </c>
      <c r="C116" s="15" t="s">
        <v>114</v>
      </c>
      <c r="D116" s="15" t="s">
        <v>56</v>
      </c>
      <c r="E116" s="16">
        <v>35</v>
      </c>
      <c r="F116" s="8">
        <v>3</v>
      </c>
      <c r="G116" s="12">
        <v>0.78</v>
      </c>
      <c r="H116" s="13">
        <f>E116*F116*G116</f>
        <v>81.900000000000006</v>
      </c>
    </row>
    <row r="117" spans="1:8" ht="28.7" customHeight="1">
      <c r="A117" s="43" t="s">
        <v>16</v>
      </c>
      <c r="B117" s="44"/>
      <c r="C117" s="44"/>
      <c r="D117" s="44"/>
      <c r="E117" s="47"/>
      <c r="F117" s="44"/>
      <c r="G117" s="45"/>
      <c r="H117" s="13">
        <f>SUM(H114:H116)</f>
        <v>81.900000000000006</v>
      </c>
    </row>
    <row r="118" spans="1:8" ht="28.7" customHeight="1">
      <c r="A118" s="41" t="s">
        <v>47</v>
      </c>
      <c r="B118" s="42"/>
      <c r="C118" s="42"/>
      <c r="D118" s="42"/>
      <c r="E118" s="46"/>
      <c r="F118" s="42"/>
      <c r="G118" s="42"/>
      <c r="H118" s="42"/>
    </row>
    <row r="119" spans="1:8" ht="28.7" customHeight="1">
      <c r="A119" s="5" t="s">
        <v>1</v>
      </c>
      <c r="B119" s="5" t="s">
        <v>2</v>
      </c>
      <c r="C119" s="5" t="s">
        <v>3</v>
      </c>
      <c r="D119" s="5" t="s">
        <v>4</v>
      </c>
      <c r="E119" s="6" t="s">
        <v>5</v>
      </c>
      <c r="F119" s="5" t="s">
        <v>6</v>
      </c>
      <c r="G119" s="7" t="s">
        <v>7</v>
      </c>
      <c r="H119" s="6" t="s">
        <v>8</v>
      </c>
    </row>
    <row r="120" spans="1:8" ht="28.7" customHeight="1">
      <c r="A120" s="14" t="s">
        <v>132</v>
      </c>
      <c r="B120" s="14">
        <v>26</v>
      </c>
      <c r="C120" s="23" t="s">
        <v>133</v>
      </c>
      <c r="D120" s="23" t="s">
        <v>134</v>
      </c>
      <c r="E120" s="24">
        <v>33</v>
      </c>
      <c r="F120" s="8">
        <v>8</v>
      </c>
      <c r="G120" s="12">
        <v>0.8</v>
      </c>
      <c r="H120" s="13">
        <f>E120*F120*G120</f>
        <v>211.20000000000002</v>
      </c>
    </row>
    <row r="121" spans="1:8" ht="28.7" customHeight="1">
      <c r="A121" s="14" t="s">
        <v>132</v>
      </c>
      <c r="B121" s="14">
        <v>26</v>
      </c>
      <c r="C121" s="8" t="s">
        <v>135</v>
      </c>
      <c r="D121" s="8" t="s">
        <v>74</v>
      </c>
      <c r="E121" s="17">
        <v>42</v>
      </c>
      <c r="F121" s="8">
        <v>8</v>
      </c>
      <c r="G121" s="12">
        <v>0.78</v>
      </c>
      <c r="H121" s="13">
        <f>E121*F121*G121</f>
        <v>262.08</v>
      </c>
    </row>
    <row r="122" spans="1:8" ht="28.7" customHeight="1">
      <c r="A122" s="14" t="s">
        <v>132</v>
      </c>
      <c r="B122" s="14">
        <v>26</v>
      </c>
      <c r="C122" s="25" t="s">
        <v>60</v>
      </c>
      <c r="D122" s="25" t="s">
        <v>74</v>
      </c>
      <c r="E122" s="17">
        <v>39</v>
      </c>
      <c r="F122" s="8">
        <v>8</v>
      </c>
      <c r="G122" s="12">
        <v>0.78</v>
      </c>
      <c r="H122" s="13">
        <f>E122*F122*G122</f>
        <v>243.36</v>
      </c>
    </row>
    <row r="123" spans="1:8" ht="28.7" customHeight="1">
      <c r="A123" s="14" t="s">
        <v>132</v>
      </c>
      <c r="B123" s="14">
        <v>26</v>
      </c>
      <c r="C123" s="26" t="s">
        <v>136</v>
      </c>
      <c r="D123" s="26" t="s">
        <v>74</v>
      </c>
      <c r="E123" s="27">
        <v>32</v>
      </c>
      <c r="F123" s="8">
        <v>8</v>
      </c>
      <c r="G123" s="12">
        <v>0.78</v>
      </c>
      <c r="H123" s="13">
        <f>E123*F123*G123</f>
        <v>199.68</v>
      </c>
    </row>
    <row r="124" spans="1:8" ht="28.7" customHeight="1">
      <c r="A124" s="43" t="s">
        <v>16</v>
      </c>
      <c r="B124" s="44"/>
      <c r="C124" s="44"/>
      <c r="D124" s="44"/>
      <c r="E124" s="47"/>
      <c r="F124" s="44"/>
      <c r="G124" s="45"/>
      <c r="H124" s="13">
        <f>SUM(H120:H123)</f>
        <v>916.31999999999994</v>
      </c>
    </row>
    <row r="125" spans="1:8" ht="28.7" customHeight="1">
      <c r="A125" s="41" t="s">
        <v>47</v>
      </c>
      <c r="B125" s="42"/>
      <c r="C125" s="42"/>
      <c r="D125" s="42"/>
      <c r="E125" s="46"/>
      <c r="F125" s="42"/>
      <c r="G125" s="42"/>
      <c r="H125" s="42"/>
    </row>
    <row r="126" spans="1:8" ht="28.7" customHeight="1">
      <c r="A126" s="5" t="s">
        <v>1</v>
      </c>
      <c r="B126" s="5" t="s">
        <v>2</v>
      </c>
      <c r="C126" s="5" t="s">
        <v>3</v>
      </c>
      <c r="D126" s="5" t="s">
        <v>4</v>
      </c>
      <c r="E126" s="6" t="s">
        <v>5</v>
      </c>
      <c r="F126" s="5" t="s">
        <v>6</v>
      </c>
      <c r="G126" s="7" t="s">
        <v>7</v>
      </c>
      <c r="H126" s="6" t="s">
        <v>8</v>
      </c>
    </row>
    <row r="127" spans="1:8" ht="28.7" customHeight="1">
      <c r="A127" s="14" t="s">
        <v>137</v>
      </c>
      <c r="B127" s="14">
        <v>24</v>
      </c>
      <c r="C127" s="9" t="s">
        <v>114</v>
      </c>
      <c r="D127" s="9" t="s">
        <v>56</v>
      </c>
      <c r="E127" s="10">
        <v>35</v>
      </c>
      <c r="F127" s="8">
        <v>2</v>
      </c>
      <c r="G127" s="12">
        <v>0.78</v>
      </c>
      <c r="H127" s="13">
        <f>E127*F127*G127</f>
        <v>54.6</v>
      </c>
    </row>
    <row r="128" spans="1:8" ht="28.7" customHeight="1">
      <c r="A128" s="43" t="s">
        <v>16</v>
      </c>
      <c r="B128" s="44"/>
      <c r="C128" s="44"/>
      <c r="D128" s="44"/>
      <c r="E128" s="47"/>
      <c r="F128" s="44"/>
      <c r="G128" s="45"/>
      <c r="H128" s="13">
        <f>SUM(H127:H127)</f>
        <v>54.6</v>
      </c>
    </row>
    <row r="129" spans="1:8" ht="28.7" customHeight="1">
      <c r="A129" s="41" t="s">
        <v>47</v>
      </c>
      <c r="B129" s="42"/>
      <c r="C129" s="42"/>
      <c r="D129" s="42"/>
      <c r="E129" s="46"/>
      <c r="F129" s="42"/>
      <c r="G129" s="42"/>
      <c r="H129" s="42"/>
    </row>
    <row r="130" spans="1:8" ht="28.7" customHeight="1">
      <c r="A130" s="5" t="s">
        <v>1</v>
      </c>
      <c r="B130" s="5" t="s">
        <v>2</v>
      </c>
      <c r="C130" s="5" t="s">
        <v>3</v>
      </c>
      <c r="D130" s="5" t="s">
        <v>4</v>
      </c>
      <c r="E130" s="6" t="s">
        <v>5</v>
      </c>
      <c r="F130" s="5" t="s">
        <v>6</v>
      </c>
      <c r="G130" s="7" t="s">
        <v>7</v>
      </c>
      <c r="H130" s="6" t="s">
        <v>8</v>
      </c>
    </row>
    <row r="131" spans="1:8" ht="28.7" customHeight="1">
      <c r="A131" s="14" t="s">
        <v>138</v>
      </c>
      <c r="B131" s="14">
        <v>19</v>
      </c>
      <c r="C131" s="9" t="s">
        <v>139</v>
      </c>
      <c r="D131" s="9" t="s">
        <v>70</v>
      </c>
      <c r="E131" s="10">
        <v>32</v>
      </c>
      <c r="F131" s="8">
        <v>9</v>
      </c>
      <c r="G131" s="12">
        <v>0.78</v>
      </c>
      <c r="H131" s="13">
        <f>E131*F131*G131</f>
        <v>224.64000000000001</v>
      </c>
    </row>
    <row r="132" spans="1:8" ht="28.7" customHeight="1">
      <c r="A132" s="14" t="s">
        <v>138</v>
      </c>
      <c r="B132" s="14">
        <v>19</v>
      </c>
      <c r="C132" s="9" t="s">
        <v>114</v>
      </c>
      <c r="D132" s="9" t="s">
        <v>56</v>
      </c>
      <c r="E132" s="10">
        <v>35</v>
      </c>
      <c r="F132" s="8">
        <v>9</v>
      </c>
      <c r="G132" s="12">
        <v>0.78</v>
      </c>
      <c r="H132" s="13">
        <f>E132*F132*G132</f>
        <v>245.70000000000002</v>
      </c>
    </row>
    <row r="133" spans="1:8" ht="28.7" customHeight="1">
      <c r="A133" s="43" t="s">
        <v>16</v>
      </c>
      <c r="B133" s="44"/>
      <c r="C133" s="44"/>
      <c r="D133" s="44"/>
      <c r="E133" s="47"/>
      <c r="F133" s="44"/>
      <c r="G133" s="45"/>
      <c r="H133" s="13">
        <f>SUM(H131:H132)</f>
        <v>470.34000000000003</v>
      </c>
    </row>
    <row r="134" spans="1:8" ht="28.7" customHeight="1">
      <c r="A134" s="41" t="s">
        <v>47</v>
      </c>
      <c r="B134" s="42"/>
      <c r="C134" s="42"/>
      <c r="D134" s="42"/>
      <c r="E134" s="46"/>
      <c r="F134" s="42"/>
      <c r="G134" s="42"/>
      <c r="H134" s="42"/>
    </row>
    <row r="135" spans="1:8" ht="28.7" customHeight="1">
      <c r="A135" s="5" t="s">
        <v>1</v>
      </c>
      <c r="B135" s="5" t="s">
        <v>2</v>
      </c>
      <c r="C135" s="5" t="s">
        <v>3</v>
      </c>
      <c r="D135" s="5" t="s">
        <v>4</v>
      </c>
      <c r="E135" s="6" t="s">
        <v>5</v>
      </c>
      <c r="F135" s="5" t="s">
        <v>6</v>
      </c>
      <c r="G135" s="7" t="s">
        <v>7</v>
      </c>
      <c r="H135" s="6" t="s">
        <v>8</v>
      </c>
    </row>
    <row r="136" spans="1:8" ht="28.7" customHeight="1">
      <c r="A136" s="14" t="s">
        <v>140</v>
      </c>
      <c r="B136" s="14">
        <v>30</v>
      </c>
      <c r="C136" s="9" t="s">
        <v>114</v>
      </c>
      <c r="D136" s="9" t="s">
        <v>56</v>
      </c>
      <c r="E136" s="10">
        <v>35</v>
      </c>
      <c r="F136" s="8">
        <v>13</v>
      </c>
      <c r="G136" s="12">
        <v>0.78</v>
      </c>
      <c r="H136" s="13">
        <f>E136*F136*G136</f>
        <v>354.90000000000003</v>
      </c>
    </row>
    <row r="137" spans="1:8" ht="28.7" customHeight="1">
      <c r="A137" s="43" t="s">
        <v>16</v>
      </c>
      <c r="B137" s="44"/>
      <c r="C137" s="44"/>
      <c r="D137" s="44"/>
      <c r="E137" s="47"/>
      <c r="F137" s="44"/>
      <c r="G137" s="45"/>
      <c r="H137" s="13">
        <f>SUM(H134:H136)</f>
        <v>354.90000000000003</v>
      </c>
    </row>
    <row r="138" spans="1:8" ht="28.7" customHeight="1">
      <c r="A138" s="41" t="s">
        <v>47</v>
      </c>
      <c r="B138" s="42"/>
      <c r="C138" s="42"/>
      <c r="D138" s="42"/>
      <c r="E138" s="46"/>
      <c r="F138" s="42"/>
      <c r="G138" s="42"/>
      <c r="H138" s="42"/>
    </row>
    <row r="139" spans="1:8" ht="28.7" customHeight="1">
      <c r="A139" s="5" t="s">
        <v>1</v>
      </c>
      <c r="B139" s="5" t="s">
        <v>2</v>
      </c>
      <c r="C139" s="5" t="s">
        <v>3</v>
      </c>
      <c r="D139" s="5" t="s">
        <v>4</v>
      </c>
      <c r="E139" s="6" t="s">
        <v>5</v>
      </c>
      <c r="F139" s="5" t="s">
        <v>6</v>
      </c>
      <c r="G139" s="7" t="s">
        <v>7</v>
      </c>
      <c r="H139" s="6" t="s">
        <v>8</v>
      </c>
    </row>
    <row r="140" spans="1:8" ht="28.7" customHeight="1">
      <c r="A140" s="14" t="s">
        <v>141</v>
      </c>
      <c r="B140" s="14">
        <v>14</v>
      </c>
      <c r="C140" s="8" t="s">
        <v>133</v>
      </c>
      <c r="D140" s="8" t="s">
        <v>134</v>
      </c>
      <c r="E140" s="17">
        <v>33</v>
      </c>
      <c r="F140" s="8">
        <v>11</v>
      </c>
      <c r="G140" s="12">
        <v>0.8</v>
      </c>
      <c r="H140" s="13">
        <f>E140*F140*G140</f>
        <v>290.40000000000003</v>
      </c>
    </row>
    <row r="141" spans="1:8" ht="28.7" customHeight="1">
      <c r="A141" s="14" t="s">
        <v>141</v>
      </c>
      <c r="B141" s="14">
        <v>14</v>
      </c>
      <c r="C141" s="9" t="s">
        <v>49</v>
      </c>
      <c r="D141" s="9" t="s">
        <v>50</v>
      </c>
      <c r="E141" s="10">
        <v>25</v>
      </c>
      <c r="F141" s="8">
        <v>11</v>
      </c>
      <c r="G141" s="12">
        <v>0.78</v>
      </c>
      <c r="H141" s="13">
        <f>E141*F141*G141</f>
        <v>214.5</v>
      </c>
    </row>
    <row r="142" spans="1:8" ht="28.7" customHeight="1">
      <c r="A142" s="14" t="s">
        <v>141</v>
      </c>
      <c r="B142" s="14">
        <v>14</v>
      </c>
      <c r="C142" s="9" t="s">
        <v>65</v>
      </c>
      <c r="D142" s="9" t="s">
        <v>54</v>
      </c>
      <c r="E142" s="10">
        <v>34</v>
      </c>
      <c r="F142" s="8">
        <v>11</v>
      </c>
      <c r="G142" s="12">
        <v>0.78</v>
      </c>
      <c r="H142" s="13">
        <f>E142*F142*G142</f>
        <v>291.72000000000003</v>
      </c>
    </row>
    <row r="143" spans="1:8" ht="28.7" customHeight="1">
      <c r="A143" s="14" t="s">
        <v>142</v>
      </c>
      <c r="B143" s="14">
        <v>16</v>
      </c>
      <c r="C143" s="8" t="s">
        <v>114</v>
      </c>
      <c r="D143" s="8" t="s">
        <v>56</v>
      </c>
      <c r="E143" s="17" t="s">
        <v>124</v>
      </c>
      <c r="F143" s="8">
        <v>8</v>
      </c>
      <c r="G143" s="12">
        <v>0.78</v>
      </c>
      <c r="H143" s="13">
        <f>E143*F143*G143</f>
        <v>162.24</v>
      </c>
    </row>
    <row r="144" spans="1:8" ht="28.7" customHeight="1">
      <c r="A144" s="43" t="s">
        <v>16</v>
      </c>
      <c r="B144" s="44"/>
      <c r="C144" s="44"/>
      <c r="D144" s="44"/>
      <c r="E144" s="47"/>
      <c r="F144" s="44"/>
      <c r="G144" s="45"/>
      <c r="H144" s="13">
        <f>SUM(H140:H143)</f>
        <v>958.86000000000013</v>
      </c>
    </row>
    <row r="145" spans="1:8" ht="28.7" customHeight="1">
      <c r="A145" s="41" t="s">
        <v>47</v>
      </c>
      <c r="B145" s="42"/>
      <c r="C145" s="42"/>
      <c r="D145" s="42"/>
      <c r="E145" s="46"/>
      <c r="F145" s="42"/>
      <c r="G145" s="42"/>
      <c r="H145" s="42"/>
    </row>
    <row r="146" spans="1:8" ht="28.7" customHeight="1">
      <c r="A146" s="5" t="s">
        <v>1</v>
      </c>
      <c r="B146" s="5" t="s">
        <v>2</v>
      </c>
      <c r="C146" s="5" t="s">
        <v>3</v>
      </c>
      <c r="D146" s="5" t="s">
        <v>4</v>
      </c>
      <c r="E146" s="6" t="s">
        <v>5</v>
      </c>
      <c r="F146" s="5" t="s">
        <v>6</v>
      </c>
      <c r="G146" s="7" t="s">
        <v>7</v>
      </c>
      <c r="H146" s="6" t="s">
        <v>8</v>
      </c>
    </row>
    <row r="147" spans="1:8" ht="28.7" customHeight="1">
      <c r="A147" s="14" t="s">
        <v>143</v>
      </c>
      <c r="B147" s="14">
        <v>17</v>
      </c>
      <c r="C147" s="8" t="s">
        <v>144</v>
      </c>
      <c r="D147" s="8" t="s">
        <v>108</v>
      </c>
      <c r="E147" s="17">
        <v>29</v>
      </c>
      <c r="F147" s="8">
        <v>1</v>
      </c>
      <c r="G147" s="12">
        <v>0.78</v>
      </c>
      <c r="H147" s="13">
        <f>E147*F147*G147</f>
        <v>22.62</v>
      </c>
    </row>
    <row r="148" spans="1:8" ht="28.7" customHeight="1">
      <c r="A148" s="14" t="s">
        <v>143</v>
      </c>
      <c r="B148" s="14">
        <v>17</v>
      </c>
      <c r="C148" s="9" t="s">
        <v>114</v>
      </c>
      <c r="D148" s="9" t="s">
        <v>56</v>
      </c>
      <c r="E148" s="10">
        <v>35</v>
      </c>
      <c r="F148" s="8">
        <v>1</v>
      </c>
      <c r="G148" s="12">
        <v>0.78</v>
      </c>
      <c r="H148" s="13">
        <f>E148*F148*G148</f>
        <v>27.3</v>
      </c>
    </row>
    <row r="149" spans="1:8" ht="28.7" customHeight="1">
      <c r="A149" s="43" t="s">
        <v>16</v>
      </c>
      <c r="B149" s="44"/>
      <c r="C149" s="44"/>
      <c r="D149" s="44"/>
      <c r="E149" s="47"/>
      <c r="F149" s="44"/>
      <c r="G149" s="45"/>
      <c r="H149" s="13">
        <f>SUM(H147:H148)</f>
        <v>49.92</v>
      </c>
    </row>
    <row r="150" spans="1:8" ht="28.7" customHeight="1">
      <c r="A150" s="41" t="s">
        <v>47</v>
      </c>
      <c r="B150" s="42"/>
      <c r="C150" s="42"/>
      <c r="D150" s="42"/>
      <c r="E150" s="46"/>
      <c r="F150" s="42"/>
      <c r="G150" s="42"/>
      <c r="H150" s="42"/>
    </row>
    <row r="151" spans="1:8" ht="28.7" customHeight="1">
      <c r="A151" s="5" t="s">
        <v>1</v>
      </c>
      <c r="B151" s="5" t="s">
        <v>2</v>
      </c>
      <c r="C151" s="5" t="s">
        <v>3</v>
      </c>
      <c r="D151" s="5" t="s">
        <v>4</v>
      </c>
      <c r="E151" s="6" t="s">
        <v>5</v>
      </c>
      <c r="F151" s="5" t="s">
        <v>6</v>
      </c>
      <c r="G151" s="7" t="s">
        <v>7</v>
      </c>
      <c r="H151" s="6" t="s">
        <v>8</v>
      </c>
    </row>
    <row r="152" spans="1:8" ht="28.7" customHeight="1">
      <c r="A152" s="14" t="s">
        <v>145</v>
      </c>
      <c r="B152" s="14" t="s">
        <v>146</v>
      </c>
      <c r="C152" s="20" t="s">
        <v>122</v>
      </c>
      <c r="D152" s="20" t="s">
        <v>123</v>
      </c>
      <c r="E152" s="21">
        <v>43</v>
      </c>
      <c r="F152" s="8">
        <v>2</v>
      </c>
      <c r="G152" s="12">
        <v>0.78</v>
      </c>
      <c r="H152" s="13">
        <f>E152*F152*G152</f>
        <v>67.08</v>
      </c>
    </row>
    <row r="153" spans="1:8" ht="28.7" customHeight="1">
      <c r="A153" s="14" t="s">
        <v>145</v>
      </c>
      <c r="B153" s="14" t="s">
        <v>146</v>
      </c>
      <c r="C153" s="20" t="s">
        <v>114</v>
      </c>
      <c r="D153" s="20" t="s">
        <v>56</v>
      </c>
      <c r="E153" s="21">
        <v>35</v>
      </c>
      <c r="F153" s="8">
        <v>2</v>
      </c>
      <c r="G153" s="12">
        <v>0.78</v>
      </c>
      <c r="H153" s="13">
        <f>E153*F153*G153</f>
        <v>54.6</v>
      </c>
    </row>
    <row r="154" spans="1:8" ht="28.7" customHeight="1">
      <c r="A154" s="43" t="s">
        <v>16</v>
      </c>
      <c r="B154" s="44"/>
      <c r="C154" s="44"/>
      <c r="D154" s="44"/>
      <c r="E154" s="47"/>
      <c r="F154" s="44"/>
      <c r="G154" s="45"/>
      <c r="H154" s="13">
        <f>SUM(H152:H153)</f>
        <v>121.68</v>
      </c>
    </row>
    <row r="155" spans="1:8" ht="28.7" customHeight="1">
      <c r="A155" s="41" t="s">
        <v>47</v>
      </c>
      <c r="B155" s="42"/>
      <c r="C155" s="42"/>
      <c r="D155" s="42"/>
      <c r="E155" s="46"/>
      <c r="F155" s="42"/>
      <c r="G155" s="42"/>
      <c r="H155" s="42"/>
    </row>
    <row r="156" spans="1:8" ht="28.7" customHeight="1">
      <c r="A156" s="5" t="s">
        <v>1</v>
      </c>
      <c r="B156" s="5" t="s">
        <v>2</v>
      </c>
      <c r="C156" s="5" t="s">
        <v>3</v>
      </c>
      <c r="D156" s="5" t="s">
        <v>4</v>
      </c>
      <c r="E156" s="6" t="s">
        <v>5</v>
      </c>
      <c r="F156" s="5" t="s">
        <v>6</v>
      </c>
      <c r="G156" s="7" t="s">
        <v>7</v>
      </c>
      <c r="H156" s="6" t="s">
        <v>8</v>
      </c>
    </row>
    <row r="157" spans="1:8" ht="28.7" customHeight="1">
      <c r="A157" s="14" t="s">
        <v>147</v>
      </c>
      <c r="B157" s="14">
        <v>19</v>
      </c>
      <c r="C157" s="9" t="s">
        <v>114</v>
      </c>
      <c r="D157" s="9" t="s">
        <v>56</v>
      </c>
      <c r="E157" s="10">
        <v>35</v>
      </c>
      <c r="F157" s="8">
        <v>1</v>
      </c>
      <c r="G157" s="12">
        <v>0.78</v>
      </c>
      <c r="H157" s="13">
        <f>E157*F157*G157</f>
        <v>27.3</v>
      </c>
    </row>
    <row r="158" spans="1:8" ht="28.7" customHeight="1">
      <c r="A158" s="43" t="s">
        <v>16</v>
      </c>
      <c r="B158" s="44"/>
      <c r="C158" s="44"/>
      <c r="D158" s="44"/>
      <c r="E158" s="47"/>
      <c r="F158" s="44"/>
      <c r="G158" s="45"/>
      <c r="H158" s="13">
        <f>SUM(H155:H157)</f>
        <v>27.3</v>
      </c>
    </row>
    <row r="159" spans="1:8" ht="28.7" customHeight="1">
      <c r="A159" s="41" t="s">
        <v>47</v>
      </c>
      <c r="B159" s="42"/>
      <c r="C159" s="42"/>
      <c r="D159" s="42"/>
      <c r="E159" s="46"/>
      <c r="F159" s="42"/>
      <c r="G159" s="42"/>
      <c r="H159" s="42"/>
    </row>
    <row r="160" spans="1:8" ht="28.7" customHeight="1">
      <c r="A160" s="5" t="s">
        <v>1</v>
      </c>
      <c r="B160" s="5" t="s">
        <v>2</v>
      </c>
      <c r="C160" s="5" t="s">
        <v>3</v>
      </c>
      <c r="D160" s="5" t="s">
        <v>4</v>
      </c>
      <c r="E160" s="6" t="s">
        <v>5</v>
      </c>
      <c r="F160" s="5" t="s">
        <v>6</v>
      </c>
      <c r="G160" s="7" t="s">
        <v>7</v>
      </c>
      <c r="H160" s="6" t="s">
        <v>8</v>
      </c>
    </row>
    <row r="161" spans="1:8" ht="28.7" customHeight="1">
      <c r="A161" s="14" t="s">
        <v>148</v>
      </c>
      <c r="B161" s="14">
        <v>39</v>
      </c>
      <c r="C161" s="25" t="s">
        <v>149</v>
      </c>
      <c r="D161" s="25" t="s">
        <v>95</v>
      </c>
      <c r="E161" s="17">
        <v>28.8</v>
      </c>
      <c r="F161" s="8">
        <v>13</v>
      </c>
      <c r="G161" s="12">
        <v>0.78</v>
      </c>
      <c r="H161" s="13">
        <f>E161*F161*G161</f>
        <v>292.03200000000004</v>
      </c>
    </row>
    <row r="162" spans="1:8" ht="28.7" customHeight="1">
      <c r="A162" s="14" t="s">
        <v>148</v>
      </c>
      <c r="B162" s="14">
        <v>39</v>
      </c>
      <c r="C162" s="9" t="s">
        <v>114</v>
      </c>
      <c r="D162" s="9" t="s">
        <v>56</v>
      </c>
      <c r="E162" s="10">
        <v>35</v>
      </c>
      <c r="F162" s="8">
        <v>13</v>
      </c>
      <c r="G162" s="12">
        <v>0.78</v>
      </c>
      <c r="H162" s="13">
        <f>E162*F162*G162</f>
        <v>354.90000000000003</v>
      </c>
    </row>
    <row r="163" spans="1:8" ht="28.7" customHeight="1">
      <c r="A163" s="43" t="s">
        <v>16</v>
      </c>
      <c r="B163" s="44"/>
      <c r="C163" s="44"/>
      <c r="D163" s="44"/>
      <c r="E163" s="47"/>
      <c r="F163" s="44"/>
      <c r="G163" s="45"/>
      <c r="H163" s="13">
        <f>SUM(H161:H162)</f>
        <v>646.93200000000002</v>
      </c>
    </row>
    <row r="164" spans="1:8" ht="28.7" customHeight="1">
      <c r="A164" s="41" t="s">
        <v>47</v>
      </c>
      <c r="B164" s="42"/>
      <c r="C164" s="42"/>
      <c r="D164" s="42"/>
      <c r="E164" s="46"/>
      <c r="F164" s="42"/>
      <c r="G164" s="42"/>
      <c r="H164" s="42"/>
    </row>
    <row r="165" spans="1:8" ht="28.7" customHeight="1">
      <c r="A165" s="5" t="s">
        <v>1</v>
      </c>
      <c r="B165" s="5" t="s">
        <v>2</v>
      </c>
      <c r="C165" s="5" t="s">
        <v>3</v>
      </c>
      <c r="D165" s="5" t="s">
        <v>4</v>
      </c>
      <c r="E165" s="6" t="s">
        <v>5</v>
      </c>
      <c r="F165" s="5" t="s">
        <v>6</v>
      </c>
      <c r="G165" s="7" t="s">
        <v>7</v>
      </c>
      <c r="H165" s="6" t="s">
        <v>8</v>
      </c>
    </row>
    <row r="166" spans="1:8" ht="28.7" customHeight="1">
      <c r="A166" s="14" t="s">
        <v>150</v>
      </c>
      <c r="B166" s="14">
        <v>20</v>
      </c>
      <c r="C166" s="9" t="s">
        <v>151</v>
      </c>
      <c r="D166" s="9" t="s">
        <v>134</v>
      </c>
      <c r="E166" s="10">
        <v>33</v>
      </c>
      <c r="F166" s="8">
        <v>5</v>
      </c>
      <c r="G166" s="12">
        <v>0.8</v>
      </c>
      <c r="H166" s="13">
        <f>E166*F166*G166</f>
        <v>132</v>
      </c>
    </row>
    <row r="167" spans="1:8" ht="28.7" customHeight="1">
      <c r="A167" s="14" t="s">
        <v>150</v>
      </c>
      <c r="B167" s="14">
        <v>20</v>
      </c>
      <c r="C167" s="9" t="s">
        <v>152</v>
      </c>
      <c r="D167" s="9" t="s">
        <v>119</v>
      </c>
      <c r="E167" s="10">
        <v>26</v>
      </c>
      <c r="F167" s="8">
        <v>5</v>
      </c>
      <c r="G167" s="12">
        <v>0.78</v>
      </c>
      <c r="H167" s="13">
        <f>E167*F167*G167</f>
        <v>101.4</v>
      </c>
    </row>
    <row r="168" spans="1:8" ht="28.7" customHeight="1">
      <c r="A168" s="14" t="s">
        <v>150</v>
      </c>
      <c r="B168" s="14">
        <v>20</v>
      </c>
      <c r="C168" s="9" t="s">
        <v>153</v>
      </c>
      <c r="D168" s="9" t="s">
        <v>106</v>
      </c>
      <c r="E168" s="10">
        <v>35</v>
      </c>
      <c r="F168" s="8">
        <v>5</v>
      </c>
      <c r="G168" s="12">
        <v>0.78</v>
      </c>
      <c r="H168" s="13">
        <f>E168*F168*G168</f>
        <v>136.5</v>
      </c>
    </row>
    <row r="169" spans="1:8" ht="28.7" customHeight="1">
      <c r="A169" s="14" t="s">
        <v>150</v>
      </c>
      <c r="B169" s="14">
        <v>20</v>
      </c>
      <c r="C169" s="15" t="s">
        <v>97</v>
      </c>
      <c r="D169" s="15" t="s">
        <v>54</v>
      </c>
      <c r="E169" s="16">
        <v>36</v>
      </c>
      <c r="F169" s="8">
        <v>5</v>
      </c>
      <c r="G169" s="12">
        <v>0.78</v>
      </c>
      <c r="H169" s="13">
        <f>E169*F169*G169</f>
        <v>140.4</v>
      </c>
    </row>
    <row r="170" spans="1:8" ht="28.7" customHeight="1">
      <c r="A170" s="43" t="s">
        <v>16</v>
      </c>
      <c r="B170" s="44"/>
      <c r="C170" s="44"/>
      <c r="D170" s="44"/>
      <c r="E170" s="47"/>
      <c r="F170" s="44"/>
      <c r="G170" s="45"/>
      <c r="H170" s="13">
        <f>SUM(H166:H169)</f>
        <v>510.29999999999995</v>
      </c>
    </row>
    <row r="171" spans="1:8" ht="28.7" customHeight="1">
      <c r="A171" s="41" t="s">
        <v>47</v>
      </c>
      <c r="B171" s="42"/>
      <c r="C171" s="42"/>
      <c r="D171" s="42"/>
      <c r="E171" s="46"/>
      <c r="F171" s="42"/>
      <c r="G171" s="42"/>
      <c r="H171" s="42"/>
    </row>
    <row r="172" spans="1:8" ht="28.7" customHeight="1">
      <c r="A172" s="5" t="s">
        <v>1</v>
      </c>
      <c r="B172" s="5" t="s">
        <v>2</v>
      </c>
      <c r="C172" s="5" t="s">
        <v>3</v>
      </c>
      <c r="D172" s="5" t="s">
        <v>4</v>
      </c>
      <c r="E172" s="6" t="s">
        <v>5</v>
      </c>
      <c r="F172" s="5" t="s">
        <v>6</v>
      </c>
      <c r="G172" s="7" t="s">
        <v>7</v>
      </c>
      <c r="H172" s="6" t="s">
        <v>8</v>
      </c>
    </row>
    <row r="173" spans="1:8" ht="28.7" customHeight="1">
      <c r="A173" s="14" t="s">
        <v>154</v>
      </c>
      <c r="B173" s="14">
        <v>24</v>
      </c>
      <c r="C173" s="9" t="s">
        <v>155</v>
      </c>
      <c r="D173" s="9" t="s">
        <v>134</v>
      </c>
      <c r="E173" s="10">
        <v>33</v>
      </c>
      <c r="F173" s="8">
        <v>10</v>
      </c>
      <c r="G173" s="12">
        <v>0.8</v>
      </c>
      <c r="H173" s="13">
        <f>E173*F173*G173</f>
        <v>264</v>
      </c>
    </row>
    <row r="174" spans="1:8" ht="28.7" customHeight="1">
      <c r="A174" s="14" t="s">
        <v>154</v>
      </c>
      <c r="B174" s="14">
        <v>24</v>
      </c>
      <c r="C174" s="9" t="s">
        <v>97</v>
      </c>
      <c r="D174" s="9" t="s">
        <v>54</v>
      </c>
      <c r="E174" s="10">
        <v>36</v>
      </c>
      <c r="F174" s="8">
        <v>10</v>
      </c>
      <c r="G174" s="12">
        <v>0.78</v>
      </c>
      <c r="H174" s="13">
        <f>E174*F174*G174</f>
        <v>280.8</v>
      </c>
    </row>
    <row r="175" spans="1:8" ht="28.7" customHeight="1">
      <c r="A175" s="14" t="s">
        <v>154</v>
      </c>
      <c r="B175" s="14">
        <v>24</v>
      </c>
      <c r="C175" s="9" t="s">
        <v>135</v>
      </c>
      <c r="D175" s="9" t="s">
        <v>54</v>
      </c>
      <c r="E175" s="10">
        <v>42</v>
      </c>
      <c r="F175" s="8">
        <v>10</v>
      </c>
      <c r="G175" s="12">
        <v>0.78</v>
      </c>
      <c r="H175" s="13">
        <f>E175*F175*G175</f>
        <v>327.60000000000002</v>
      </c>
    </row>
    <row r="176" spans="1:8" ht="28.7" customHeight="1">
      <c r="A176" s="43" t="s">
        <v>16</v>
      </c>
      <c r="B176" s="44"/>
      <c r="C176" s="44"/>
      <c r="D176" s="44"/>
      <c r="E176" s="47"/>
      <c r="F176" s="44"/>
      <c r="G176" s="45"/>
      <c r="H176" s="13">
        <f>SUM(H173:H175)</f>
        <v>872.4</v>
      </c>
    </row>
    <row r="177" spans="1:8" ht="28.7" customHeight="1">
      <c r="A177" s="41" t="s">
        <v>47</v>
      </c>
      <c r="B177" s="42"/>
      <c r="C177" s="42"/>
      <c r="D177" s="42"/>
      <c r="E177" s="46"/>
      <c r="F177" s="42"/>
      <c r="G177" s="42"/>
      <c r="H177" s="42"/>
    </row>
    <row r="178" spans="1:8" ht="28.7" customHeight="1">
      <c r="A178" s="5" t="s">
        <v>1</v>
      </c>
      <c r="B178" s="5" t="s">
        <v>2</v>
      </c>
      <c r="C178" s="5" t="s">
        <v>3</v>
      </c>
      <c r="D178" s="5" t="s">
        <v>4</v>
      </c>
      <c r="E178" s="6" t="s">
        <v>5</v>
      </c>
      <c r="F178" s="5" t="s">
        <v>6</v>
      </c>
      <c r="G178" s="7" t="s">
        <v>7</v>
      </c>
      <c r="H178" s="6" t="s">
        <v>8</v>
      </c>
    </row>
    <row r="179" spans="1:8" ht="28.7" customHeight="1">
      <c r="A179" s="14" t="s">
        <v>156</v>
      </c>
      <c r="B179" s="14">
        <v>37</v>
      </c>
      <c r="C179" s="20" t="s">
        <v>155</v>
      </c>
      <c r="D179" s="20" t="s">
        <v>134</v>
      </c>
      <c r="E179" s="21">
        <v>33</v>
      </c>
      <c r="F179" s="8">
        <v>13</v>
      </c>
      <c r="G179" s="12">
        <v>0.8</v>
      </c>
      <c r="H179" s="13">
        <f>E179*F179*G179</f>
        <v>343.20000000000005</v>
      </c>
    </row>
    <row r="180" spans="1:8" ht="28.7" customHeight="1">
      <c r="A180" s="14" t="s">
        <v>156</v>
      </c>
      <c r="B180" s="14">
        <v>37</v>
      </c>
      <c r="C180" s="15" t="s">
        <v>157</v>
      </c>
      <c r="D180" s="15" t="s">
        <v>158</v>
      </c>
      <c r="E180" s="16">
        <v>32</v>
      </c>
      <c r="F180" s="8">
        <v>13</v>
      </c>
      <c r="G180" s="12">
        <v>0.78</v>
      </c>
      <c r="H180" s="13">
        <f>E180*F180*G180</f>
        <v>324.48</v>
      </c>
    </row>
    <row r="181" spans="1:8" ht="28.7" customHeight="1">
      <c r="A181" s="14" t="s">
        <v>156</v>
      </c>
      <c r="B181" s="14">
        <v>37</v>
      </c>
      <c r="C181" s="9" t="s">
        <v>90</v>
      </c>
      <c r="D181" s="9" t="s">
        <v>91</v>
      </c>
      <c r="E181" s="10">
        <v>35.799999999999997</v>
      </c>
      <c r="F181" s="8">
        <v>13</v>
      </c>
      <c r="G181" s="12">
        <v>0.78</v>
      </c>
      <c r="H181" s="13">
        <f>E181*F181*G181</f>
        <v>363.012</v>
      </c>
    </row>
    <row r="182" spans="1:8" ht="28.7" customHeight="1">
      <c r="A182" s="43" t="s">
        <v>16</v>
      </c>
      <c r="B182" s="44"/>
      <c r="C182" s="44"/>
      <c r="D182" s="44"/>
      <c r="E182" s="47"/>
      <c r="F182" s="44"/>
      <c r="G182" s="45"/>
      <c r="H182" s="13">
        <f>SUM(H179:H181)</f>
        <v>1030.692</v>
      </c>
    </row>
    <row r="183" spans="1:8" ht="28.7" customHeight="1">
      <c r="A183" s="41" t="s">
        <v>47</v>
      </c>
      <c r="B183" s="42"/>
      <c r="C183" s="42"/>
      <c r="D183" s="42"/>
      <c r="E183" s="46"/>
      <c r="F183" s="42"/>
      <c r="G183" s="42"/>
      <c r="H183" s="42"/>
    </row>
    <row r="184" spans="1:8" ht="28.7" customHeight="1">
      <c r="A184" s="5" t="s">
        <v>1</v>
      </c>
      <c r="B184" s="5" t="s">
        <v>2</v>
      </c>
      <c r="C184" s="5" t="s">
        <v>3</v>
      </c>
      <c r="D184" s="5" t="s">
        <v>4</v>
      </c>
      <c r="E184" s="6" t="s">
        <v>5</v>
      </c>
      <c r="F184" s="5" t="s">
        <v>6</v>
      </c>
      <c r="G184" s="7" t="s">
        <v>7</v>
      </c>
      <c r="H184" s="6" t="s">
        <v>8</v>
      </c>
    </row>
    <row r="185" spans="1:8" ht="28.7" customHeight="1">
      <c r="A185" s="14" t="s">
        <v>159</v>
      </c>
      <c r="B185" s="14">
        <v>40</v>
      </c>
      <c r="C185" s="15" t="s">
        <v>151</v>
      </c>
      <c r="D185" s="15" t="s">
        <v>134</v>
      </c>
      <c r="E185" s="16">
        <v>33</v>
      </c>
      <c r="F185" s="8">
        <v>9</v>
      </c>
      <c r="G185" s="12">
        <v>0.8</v>
      </c>
      <c r="H185" s="13">
        <f>E185*F185*G185</f>
        <v>237.60000000000002</v>
      </c>
    </row>
    <row r="186" spans="1:8" ht="28.7" customHeight="1">
      <c r="A186" s="14" t="s">
        <v>159</v>
      </c>
      <c r="B186" s="14">
        <v>40</v>
      </c>
      <c r="C186" s="9" t="s">
        <v>160</v>
      </c>
      <c r="D186" s="9" t="s">
        <v>54</v>
      </c>
      <c r="E186" s="10">
        <v>35</v>
      </c>
      <c r="F186" s="8">
        <v>9</v>
      </c>
      <c r="G186" s="12">
        <v>0.78</v>
      </c>
      <c r="H186" s="13">
        <f>E186*F186*G186</f>
        <v>245.70000000000002</v>
      </c>
    </row>
    <row r="187" spans="1:8" ht="28.7" customHeight="1">
      <c r="A187" s="14" t="s">
        <v>159</v>
      </c>
      <c r="B187" s="14">
        <v>40</v>
      </c>
      <c r="C187" s="9" t="s">
        <v>161</v>
      </c>
      <c r="D187" s="9" t="s">
        <v>54</v>
      </c>
      <c r="E187" s="10">
        <v>22.8</v>
      </c>
      <c r="F187" s="8">
        <v>9</v>
      </c>
      <c r="G187" s="12">
        <v>0.78</v>
      </c>
      <c r="H187" s="13">
        <f>E187*F187*G187</f>
        <v>160.05600000000001</v>
      </c>
    </row>
    <row r="188" spans="1:8" ht="28.7" customHeight="1">
      <c r="A188" s="14" t="s">
        <v>159</v>
      </c>
      <c r="B188" s="14">
        <v>40</v>
      </c>
      <c r="C188" s="9" t="s">
        <v>88</v>
      </c>
      <c r="D188" s="9" t="s">
        <v>89</v>
      </c>
      <c r="E188" s="10">
        <v>34</v>
      </c>
      <c r="F188" s="8">
        <v>9</v>
      </c>
      <c r="G188" s="12">
        <v>0.78</v>
      </c>
      <c r="H188" s="13">
        <f>E188*F188*G188</f>
        <v>238.68</v>
      </c>
    </row>
    <row r="189" spans="1:8" ht="28.7" customHeight="1">
      <c r="A189" s="43" t="s">
        <v>16</v>
      </c>
      <c r="B189" s="44"/>
      <c r="C189" s="44"/>
      <c r="D189" s="44"/>
      <c r="E189" s="47"/>
      <c r="F189" s="44"/>
      <c r="G189" s="45"/>
      <c r="H189" s="13">
        <f>SUM(H185:H188)</f>
        <v>882.03600000000006</v>
      </c>
    </row>
    <row r="190" spans="1:8" ht="28.7" customHeight="1">
      <c r="A190" s="41" t="s">
        <v>47</v>
      </c>
      <c r="B190" s="42"/>
      <c r="C190" s="42"/>
      <c r="D190" s="42"/>
      <c r="E190" s="46"/>
      <c r="F190" s="42"/>
      <c r="G190" s="42"/>
      <c r="H190" s="42"/>
    </row>
    <row r="191" spans="1:8" ht="28.7" customHeight="1">
      <c r="A191" s="5" t="s">
        <v>1</v>
      </c>
      <c r="B191" s="5" t="s">
        <v>2</v>
      </c>
      <c r="C191" s="5" t="s">
        <v>3</v>
      </c>
      <c r="D191" s="5" t="s">
        <v>4</v>
      </c>
      <c r="E191" s="6" t="s">
        <v>5</v>
      </c>
      <c r="F191" s="5" t="s">
        <v>6</v>
      </c>
      <c r="G191" s="7" t="s">
        <v>7</v>
      </c>
      <c r="H191" s="6" t="s">
        <v>8</v>
      </c>
    </row>
    <row r="192" spans="1:8" ht="28.7" customHeight="1">
      <c r="A192" s="14" t="s">
        <v>162</v>
      </c>
      <c r="B192" s="14">
        <v>21</v>
      </c>
      <c r="C192" s="9" t="s">
        <v>151</v>
      </c>
      <c r="D192" s="9" t="s">
        <v>134</v>
      </c>
      <c r="E192" s="10">
        <v>33</v>
      </c>
      <c r="F192" s="8">
        <v>5</v>
      </c>
      <c r="G192" s="12">
        <v>0.8</v>
      </c>
      <c r="H192" s="13">
        <f>E192*F192*G192</f>
        <v>132</v>
      </c>
    </row>
    <row r="193" spans="1:8" ht="28.7" customHeight="1">
      <c r="A193" s="14" t="s">
        <v>162</v>
      </c>
      <c r="B193" s="14">
        <v>21</v>
      </c>
      <c r="C193" s="9" t="s">
        <v>135</v>
      </c>
      <c r="D193" s="9" t="s">
        <v>54</v>
      </c>
      <c r="E193" s="10">
        <v>42</v>
      </c>
      <c r="F193" s="8">
        <v>5</v>
      </c>
      <c r="G193" s="12">
        <v>0.78</v>
      </c>
      <c r="H193" s="13">
        <f>E193*F193*G193</f>
        <v>163.80000000000001</v>
      </c>
    </row>
    <row r="194" spans="1:8" ht="28.7" customHeight="1">
      <c r="A194" s="14" t="s">
        <v>162</v>
      </c>
      <c r="B194" s="14">
        <v>21</v>
      </c>
      <c r="C194" s="9" t="s">
        <v>163</v>
      </c>
      <c r="D194" s="9" t="s">
        <v>70</v>
      </c>
      <c r="E194" s="10">
        <v>29</v>
      </c>
      <c r="F194" s="8">
        <v>5</v>
      </c>
      <c r="G194" s="12">
        <v>0.78</v>
      </c>
      <c r="H194" s="13">
        <f>E194*F194*G194</f>
        <v>113.10000000000001</v>
      </c>
    </row>
    <row r="195" spans="1:8" ht="28.7" customHeight="1">
      <c r="A195" s="14" t="s">
        <v>162</v>
      </c>
      <c r="B195" s="14">
        <v>21</v>
      </c>
      <c r="C195" s="9" t="s">
        <v>53</v>
      </c>
      <c r="D195" s="9" t="s">
        <v>54</v>
      </c>
      <c r="E195" s="10">
        <v>36</v>
      </c>
      <c r="F195" s="8">
        <v>5</v>
      </c>
      <c r="G195" s="12">
        <v>0.78</v>
      </c>
      <c r="H195" s="13">
        <f>E195*F195*G195</f>
        <v>140.4</v>
      </c>
    </row>
    <row r="196" spans="1:8" ht="28.7" customHeight="1">
      <c r="A196" s="43" t="s">
        <v>16</v>
      </c>
      <c r="B196" s="44"/>
      <c r="C196" s="44"/>
      <c r="D196" s="44"/>
      <c r="E196" s="47"/>
      <c r="F196" s="44"/>
      <c r="G196" s="45"/>
      <c r="H196" s="13">
        <f>SUM(H192:H195)</f>
        <v>549.30000000000007</v>
      </c>
    </row>
    <row r="197" spans="1:8" ht="28.7" customHeight="1">
      <c r="A197" s="41" t="s">
        <v>47</v>
      </c>
      <c r="B197" s="42"/>
      <c r="C197" s="42"/>
      <c r="D197" s="42"/>
      <c r="E197" s="46"/>
      <c r="F197" s="42"/>
      <c r="G197" s="42"/>
      <c r="H197" s="42"/>
    </row>
    <row r="198" spans="1:8" ht="28.7" customHeight="1">
      <c r="A198" s="5" t="s">
        <v>1</v>
      </c>
      <c r="B198" s="5" t="s">
        <v>2</v>
      </c>
      <c r="C198" s="5" t="s">
        <v>3</v>
      </c>
      <c r="D198" s="5" t="s">
        <v>4</v>
      </c>
      <c r="E198" s="6" t="s">
        <v>5</v>
      </c>
      <c r="F198" s="5" t="s">
        <v>6</v>
      </c>
      <c r="G198" s="7" t="s">
        <v>7</v>
      </c>
      <c r="H198" s="6" t="s">
        <v>8</v>
      </c>
    </row>
    <row r="199" spans="1:8" ht="28.7" customHeight="1">
      <c r="A199" s="14" t="s">
        <v>164</v>
      </c>
      <c r="B199" s="14">
        <v>60</v>
      </c>
      <c r="C199" s="9" t="s">
        <v>155</v>
      </c>
      <c r="D199" s="9" t="s">
        <v>134</v>
      </c>
      <c r="E199" s="10">
        <v>33</v>
      </c>
      <c r="F199" s="8">
        <v>19</v>
      </c>
      <c r="G199" s="12">
        <v>0.8</v>
      </c>
      <c r="H199" s="13">
        <f>E199*F199*G199</f>
        <v>501.6</v>
      </c>
    </row>
    <row r="200" spans="1:8" ht="28.7" customHeight="1">
      <c r="A200" s="14" t="s">
        <v>164</v>
      </c>
      <c r="B200" s="14">
        <v>60</v>
      </c>
      <c r="C200" s="9" t="s">
        <v>101</v>
      </c>
      <c r="D200" s="9" t="s">
        <v>102</v>
      </c>
      <c r="E200" s="10">
        <v>42</v>
      </c>
      <c r="F200" s="8">
        <v>19</v>
      </c>
      <c r="G200" s="12">
        <v>0.78</v>
      </c>
      <c r="H200" s="13">
        <f>E200*F200*G200</f>
        <v>622.44000000000005</v>
      </c>
    </row>
    <row r="201" spans="1:8" ht="28.7" customHeight="1">
      <c r="A201" s="14" t="s">
        <v>164</v>
      </c>
      <c r="B201" s="14">
        <v>60</v>
      </c>
      <c r="C201" s="15" t="s">
        <v>165</v>
      </c>
      <c r="D201" s="15" t="s">
        <v>54</v>
      </c>
      <c r="E201" s="16">
        <v>29</v>
      </c>
      <c r="F201" s="8">
        <v>19</v>
      </c>
      <c r="G201" s="12">
        <v>0.78</v>
      </c>
      <c r="H201" s="13">
        <f>E201*F201*G201</f>
        <v>429.78000000000003</v>
      </c>
    </row>
    <row r="202" spans="1:8" ht="28.7" customHeight="1">
      <c r="A202" s="14" t="s">
        <v>166</v>
      </c>
      <c r="B202" s="14">
        <v>45</v>
      </c>
      <c r="C202" s="9" t="s">
        <v>155</v>
      </c>
      <c r="D202" s="9" t="s">
        <v>134</v>
      </c>
      <c r="E202" s="10">
        <v>33</v>
      </c>
      <c r="F202" s="8">
        <v>20</v>
      </c>
      <c r="G202" s="12">
        <v>0.8</v>
      </c>
      <c r="H202" s="13">
        <f>E202*F202*G202</f>
        <v>528</v>
      </c>
    </row>
    <row r="203" spans="1:8" ht="28.7" customHeight="1">
      <c r="A203" s="14" t="s">
        <v>166</v>
      </c>
      <c r="B203" s="14">
        <v>45</v>
      </c>
      <c r="C203" s="20" t="s">
        <v>103</v>
      </c>
      <c r="D203" s="20" t="s">
        <v>167</v>
      </c>
      <c r="E203" s="21">
        <v>29</v>
      </c>
      <c r="F203" s="8">
        <v>20</v>
      </c>
      <c r="G203" s="12">
        <v>0.78</v>
      </c>
      <c r="H203" s="13">
        <f>E203*F203*G203</f>
        <v>452.40000000000003</v>
      </c>
    </row>
    <row r="204" spans="1:8" ht="28.7" customHeight="1">
      <c r="A204" s="43" t="s">
        <v>16</v>
      </c>
      <c r="B204" s="44"/>
      <c r="C204" s="44"/>
      <c r="D204" s="44"/>
      <c r="E204" s="47"/>
      <c r="F204" s="44"/>
      <c r="G204" s="45"/>
      <c r="H204" s="13">
        <f>SUM(H199:H203)</f>
        <v>2534.2199999999998</v>
      </c>
    </row>
    <row r="205" spans="1:8" ht="28.7" customHeight="1">
      <c r="A205" s="41" t="s">
        <v>47</v>
      </c>
      <c r="B205" s="42"/>
      <c r="C205" s="42"/>
      <c r="D205" s="42"/>
      <c r="E205" s="46"/>
      <c r="F205" s="42"/>
      <c r="G205" s="42"/>
      <c r="H205" s="42"/>
    </row>
    <row r="206" spans="1:8" ht="28.7" customHeight="1">
      <c r="A206" s="5" t="s">
        <v>1</v>
      </c>
      <c r="B206" s="5" t="s">
        <v>2</v>
      </c>
      <c r="C206" s="5" t="s">
        <v>3</v>
      </c>
      <c r="D206" s="5" t="s">
        <v>4</v>
      </c>
      <c r="E206" s="6" t="s">
        <v>5</v>
      </c>
      <c r="F206" s="5" t="s">
        <v>6</v>
      </c>
      <c r="G206" s="7" t="s">
        <v>7</v>
      </c>
      <c r="H206" s="6" t="s">
        <v>8</v>
      </c>
    </row>
    <row r="207" spans="1:8" ht="28.7" customHeight="1">
      <c r="A207" s="14" t="s">
        <v>168</v>
      </c>
      <c r="B207" s="14">
        <v>67</v>
      </c>
      <c r="C207" s="9" t="s">
        <v>151</v>
      </c>
      <c r="D207" s="9" t="s">
        <v>134</v>
      </c>
      <c r="E207" s="10">
        <v>33</v>
      </c>
      <c r="F207" s="8">
        <v>30</v>
      </c>
      <c r="G207" s="12">
        <v>0.8</v>
      </c>
      <c r="H207" s="13">
        <f>E207*F207*G207</f>
        <v>792</v>
      </c>
    </row>
    <row r="208" spans="1:8" ht="28.7" customHeight="1">
      <c r="A208" s="14" t="s">
        <v>168</v>
      </c>
      <c r="B208" s="14">
        <v>67</v>
      </c>
      <c r="C208" s="9" t="s">
        <v>157</v>
      </c>
      <c r="D208" s="9" t="s">
        <v>158</v>
      </c>
      <c r="E208" s="10">
        <v>32</v>
      </c>
      <c r="F208" s="8">
        <v>30</v>
      </c>
      <c r="G208" s="12">
        <v>0.78</v>
      </c>
      <c r="H208" s="13">
        <f>E208*F208*G208</f>
        <v>748.80000000000007</v>
      </c>
    </row>
    <row r="209" spans="1:8" ht="28.7" customHeight="1">
      <c r="A209" s="14" t="s">
        <v>168</v>
      </c>
      <c r="B209" s="14">
        <v>67</v>
      </c>
      <c r="C209" s="9" t="s">
        <v>169</v>
      </c>
      <c r="D209" s="9" t="s">
        <v>54</v>
      </c>
      <c r="E209" s="10">
        <v>39</v>
      </c>
      <c r="F209" s="8">
        <v>30</v>
      </c>
      <c r="G209" s="12">
        <v>0.78</v>
      </c>
      <c r="H209" s="13">
        <f>E209*F209*G209</f>
        <v>912.6</v>
      </c>
    </row>
    <row r="210" spans="1:8" ht="28.7" customHeight="1">
      <c r="A210" s="14" t="s">
        <v>168</v>
      </c>
      <c r="B210" s="14">
        <v>67</v>
      </c>
      <c r="C210" s="9" t="s">
        <v>103</v>
      </c>
      <c r="D210" s="9" t="s">
        <v>167</v>
      </c>
      <c r="E210" s="10">
        <v>29</v>
      </c>
      <c r="F210" s="8">
        <v>30</v>
      </c>
      <c r="G210" s="12">
        <v>0.78</v>
      </c>
      <c r="H210" s="13">
        <f>E210*F210*G210</f>
        <v>678.6</v>
      </c>
    </row>
    <row r="211" spans="1:8" ht="28.7" customHeight="1">
      <c r="A211" s="43" t="s">
        <v>16</v>
      </c>
      <c r="B211" s="44"/>
      <c r="C211" s="44"/>
      <c r="D211" s="44"/>
      <c r="E211" s="47"/>
      <c r="F211" s="44"/>
      <c r="G211" s="45"/>
      <c r="H211" s="13">
        <f>SUM(H207:H210)</f>
        <v>3132</v>
      </c>
    </row>
    <row r="212" spans="1:8" ht="28.7" customHeight="1">
      <c r="A212" s="41" t="s">
        <v>47</v>
      </c>
      <c r="B212" s="42"/>
      <c r="C212" s="42"/>
      <c r="D212" s="42"/>
      <c r="E212" s="46"/>
      <c r="F212" s="42"/>
      <c r="G212" s="42"/>
      <c r="H212" s="42"/>
    </row>
    <row r="213" spans="1:8" ht="28.7" customHeight="1">
      <c r="A213" s="5" t="s">
        <v>1</v>
      </c>
      <c r="B213" s="5" t="s">
        <v>2</v>
      </c>
      <c r="C213" s="5" t="s">
        <v>3</v>
      </c>
      <c r="D213" s="5" t="s">
        <v>4</v>
      </c>
      <c r="E213" s="6" t="s">
        <v>5</v>
      </c>
      <c r="F213" s="5" t="s">
        <v>6</v>
      </c>
      <c r="G213" s="7" t="s">
        <v>7</v>
      </c>
      <c r="H213" s="6" t="s">
        <v>8</v>
      </c>
    </row>
    <row r="214" spans="1:8" ht="28.7" customHeight="1">
      <c r="A214" s="14" t="s">
        <v>170</v>
      </c>
      <c r="B214" s="14">
        <v>27</v>
      </c>
      <c r="C214" s="9" t="s">
        <v>155</v>
      </c>
      <c r="D214" s="9" t="s">
        <v>134</v>
      </c>
      <c r="E214" s="10">
        <v>33</v>
      </c>
      <c r="F214" s="8">
        <v>6</v>
      </c>
      <c r="G214" s="12">
        <v>0.8</v>
      </c>
      <c r="H214" s="13">
        <f>E214*F214*G214</f>
        <v>158.4</v>
      </c>
    </row>
    <row r="215" spans="1:8" ht="28.7" customHeight="1">
      <c r="A215" s="14" t="s">
        <v>170</v>
      </c>
      <c r="B215" s="14">
        <v>27</v>
      </c>
      <c r="C215" s="9" t="s">
        <v>98</v>
      </c>
      <c r="D215" s="9" t="s">
        <v>54</v>
      </c>
      <c r="E215" s="10">
        <v>48</v>
      </c>
      <c r="F215" s="8">
        <v>6</v>
      </c>
      <c r="G215" s="12">
        <v>0.78</v>
      </c>
      <c r="H215" s="13">
        <f>E215*F215*G215</f>
        <v>224.64000000000001</v>
      </c>
    </row>
    <row r="216" spans="1:8" ht="28.7" customHeight="1">
      <c r="A216" s="14" t="s">
        <v>170</v>
      </c>
      <c r="B216" s="14">
        <v>27</v>
      </c>
      <c r="C216" s="9" t="s">
        <v>69</v>
      </c>
      <c r="D216" s="9" t="s">
        <v>70</v>
      </c>
      <c r="E216" s="10">
        <v>29</v>
      </c>
      <c r="F216" s="8">
        <v>6</v>
      </c>
      <c r="G216" s="12">
        <v>0.78</v>
      </c>
      <c r="H216" s="13">
        <f>E216*F216*G216</f>
        <v>135.72</v>
      </c>
    </row>
    <row r="217" spans="1:8" ht="28.7" customHeight="1">
      <c r="A217" s="43" t="s">
        <v>16</v>
      </c>
      <c r="B217" s="44"/>
      <c r="C217" s="44"/>
      <c r="D217" s="44"/>
      <c r="E217" s="47"/>
      <c r="F217" s="44"/>
      <c r="G217" s="45"/>
      <c r="H217" s="13">
        <f>SUM(H214:H216)</f>
        <v>518.76</v>
      </c>
    </row>
    <row r="218" spans="1:8" ht="28.7" customHeight="1">
      <c r="A218" s="41" t="s">
        <v>47</v>
      </c>
      <c r="B218" s="42"/>
      <c r="C218" s="42"/>
      <c r="D218" s="42"/>
      <c r="E218" s="46"/>
      <c r="F218" s="42"/>
      <c r="G218" s="42"/>
      <c r="H218" s="42"/>
    </row>
    <row r="219" spans="1:8" ht="28.7" customHeight="1">
      <c r="A219" s="5" t="s">
        <v>1</v>
      </c>
      <c r="B219" s="5" t="s">
        <v>2</v>
      </c>
      <c r="C219" s="5" t="s">
        <v>3</v>
      </c>
      <c r="D219" s="5" t="s">
        <v>4</v>
      </c>
      <c r="E219" s="6" t="s">
        <v>5</v>
      </c>
      <c r="F219" s="5" t="s">
        <v>6</v>
      </c>
      <c r="G219" s="7" t="s">
        <v>7</v>
      </c>
      <c r="H219" s="6" t="s">
        <v>8</v>
      </c>
    </row>
    <row r="220" spans="1:8" ht="28.7" customHeight="1">
      <c r="A220" s="14" t="s">
        <v>171</v>
      </c>
      <c r="B220" s="14">
        <v>18</v>
      </c>
      <c r="C220" s="9" t="s">
        <v>151</v>
      </c>
      <c r="D220" s="9" t="s">
        <v>134</v>
      </c>
      <c r="E220" s="10">
        <v>33</v>
      </c>
      <c r="F220" s="8">
        <v>10</v>
      </c>
      <c r="G220" s="12">
        <v>0.8</v>
      </c>
      <c r="H220" s="13">
        <f>E220*F220*G220</f>
        <v>264</v>
      </c>
    </row>
    <row r="221" spans="1:8" ht="28.7" customHeight="1">
      <c r="A221" s="14" t="s">
        <v>171</v>
      </c>
      <c r="B221" s="14">
        <v>18</v>
      </c>
      <c r="C221" s="20" t="s">
        <v>65</v>
      </c>
      <c r="D221" s="20" t="s">
        <v>54</v>
      </c>
      <c r="E221" s="21">
        <v>34</v>
      </c>
      <c r="F221" s="8">
        <v>10</v>
      </c>
      <c r="G221" s="12">
        <v>0.78</v>
      </c>
      <c r="H221" s="13">
        <f>E221*F221*G221</f>
        <v>265.2</v>
      </c>
    </row>
    <row r="222" spans="1:8" ht="28.7" customHeight="1">
      <c r="A222" s="14" t="s">
        <v>171</v>
      </c>
      <c r="B222" s="14">
        <v>18</v>
      </c>
      <c r="C222" s="15" t="s">
        <v>172</v>
      </c>
      <c r="D222" s="15" t="s">
        <v>52</v>
      </c>
      <c r="E222" s="16">
        <v>29.9</v>
      </c>
      <c r="F222" s="8">
        <v>10</v>
      </c>
      <c r="G222" s="12">
        <v>0.78</v>
      </c>
      <c r="H222" s="13">
        <f>E222*F222*G222</f>
        <v>233.22</v>
      </c>
    </row>
    <row r="223" spans="1:8" ht="28.7" customHeight="1">
      <c r="A223" s="43" t="s">
        <v>16</v>
      </c>
      <c r="B223" s="44"/>
      <c r="C223" s="44"/>
      <c r="D223" s="44"/>
      <c r="E223" s="47"/>
      <c r="F223" s="44"/>
      <c r="G223" s="45"/>
      <c r="H223" s="13">
        <f>SUM(H220:H222)</f>
        <v>762.42000000000007</v>
      </c>
    </row>
    <row r="224" spans="1:8" ht="28.7" customHeight="1">
      <c r="A224" s="41" t="s">
        <v>47</v>
      </c>
      <c r="B224" s="42"/>
      <c r="C224" s="42"/>
      <c r="D224" s="42"/>
      <c r="E224" s="46"/>
      <c r="F224" s="42"/>
      <c r="G224" s="42"/>
      <c r="H224" s="42"/>
    </row>
    <row r="225" spans="1:8" ht="28.7" customHeight="1">
      <c r="A225" s="5" t="s">
        <v>1</v>
      </c>
      <c r="B225" s="5" t="s">
        <v>2</v>
      </c>
      <c r="C225" s="5" t="s">
        <v>3</v>
      </c>
      <c r="D225" s="5" t="s">
        <v>4</v>
      </c>
      <c r="E225" s="6" t="s">
        <v>5</v>
      </c>
      <c r="F225" s="5" t="s">
        <v>6</v>
      </c>
      <c r="G225" s="7" t="s">
        <v>7</v>
      </c>
      <c r="H225" s="6" t="s">
        <v>8</v>
      </c>
    </row>
    <row r="226" spans="1:8" ht="28.7" customHeight="1">
      <c r="A226" s="14" t="s">
        <v>173</v>
      </c>
      <c r="B226" s="14">
        <v>51</v>
      </c>
      <c r="C226" s="9" t="s">
        <v>151</v>
      </c>
      <c r="D226" s="9" t="s">
        <v>134</v>
      </c>
      <c r="E226" s="10">
        <v>33</v>
      </c>
      <c r="F226" s="8">
        <v>11</v>
      </c>
      <c r="G226" s="12">
        <v>0.8</v>
      </c>
      <c r="H226" s="13">
        <f>E226*F226*G226</f>
        <v>290.40000000000003</v>
      </c>
    </row>
    <row r="227" spans="1:8" ht="28.7" customHeight="1">
      <c r="A227" s="14" t="s">
        <v>173</v>
      </c>
      <c r="B227" s="14">
        <v>51</v>
      </c>
      <c r="C227" s="9" t="s">
        <v>174</v>
      </c>
      <c r="D227" s="9" t="s">
        <v>52</v>
      </c>
      <c r="E227" s="10">
        <v>39.799999999999997</v>
      </c>
      <c r="F227" s="8">
        <v>11</v>
      </c>
      <c r="G227" s="12">
        <v>0.78</v>
      </c>
      <c r="H227" s="13">
        <f>E227*F227*G227</f>
        <v>341.48399999999998</v>
      </c>
    </row>
    <row r="228" spans="1:8" ht="28.7" customHeight="1">
      <c r="A228" s="14" t="s">
        <v>173</v>
      </c>
      <c r="B228" s="14">
        <v>51</v>
      </c>
      <c r="C228" s="9" t="s">
        <v>175</v>
      </c>
      <c r="D228" s="9" t="s">
        <v>95</v>
      </c>
      <c r="E228" s="10">
        <v>35</v>
      </c>
      <c r="F228" s="8">
        <v>11</v>
      </c>
      <c r="G228" s="12">
        <v>0.78</v>
      </c>
      <c r="H228" s="13">
        <f>E228*F228*G228</f>
        <v>300.3</v>
      </c>
    </row>
    <row r="229" spans="1:8" ht="28.7" customHeight="1">
      <c r="A229" s="14" t="s">
        <v>173</v>
      </c>
      <c r="B229" s="14">
        <v>51</v>
      </c>
      <c r="C229" s="9" t="s">
        <v>176</v>
      </c>
      <c r="D229" s="9" t="s">
        <v>52</v>
      </c>
      <c r="E229" s="10">
        <v>38.1</v>
      </c>
      <c r="F229" s="8">
        <v>11</v>
      </c>
      <c r="G229" s="12">
        <v>0.78</v>
      </c>
      <c r="H229" s="13">
        <f>E229*F229*G229</f>
        <v>326.89800000000002</v>
      </c>
    </row>
    <row r="230" spans="1:8" ht="28.7" customHeight="1">
      <c r="A230" s="43" t="s">
        <v>16</v>
      </c>
      <c r="B230" s="44"/>
      <c r="C230" s="44"/>
      <c r="D230" s="44"/>
      <c r="E230" s="47"/>
      <c r="F230" s="44"/>
      <c r="G230" s="45"/>
      <c r="H230" s="13">
        <f>SUM(H226:H229)</f>
        <v>1259.0819999999999</v>
      </c>
    </row>
    <row r="231" spans="1:8" ht="28.7" customHeight="1">
      <c r="A231" s="41" t="s">
        <v>47</v>
      </c>
      <c r="B231" s="42"/>
      <c r="C231" s="42"/>
      <c r="D231" s="42"/>
      <c r="E231" s="46"/>
      <c r="F231" s="42"/>
      <c r="G231" s="42"/>
      <c r="H231" s="42"/>
    </row>
    <row r="232" spans="1:8" ht="28.7" customHeight="1">
      <c r="A232" s="5" t="s">
        <v>1</v>
      </c>
      <c r="B232" s="5" t="s">
        <v>2</v>
      </c>
      <c r="C232" s="5" t="s">
        <v>3</v>
      </c>
      <c r="D232" s="5" t="s">
        <v>4</v>
      </c>
      <c r="E232" s="6" t="s">
        <v>5</v>
      </c>
      <c r="F232" s="5" t="s">
        <v>6</v>
      </c>
      <c r="G232" s="7" t="s">
        <v>7</v>
      </c>
      <c r="H232" s="6" t="s">
        <v>8</v>
      </c>
    </row>
    <row r="233" spans="1:8" ht="28.7" customHeight="1">
      <c r="A233" s="14" t="s">
        <v>177</v>
      </c>
      <c r="B233" s="14">
        <v>23</v>
      </c>
      <c r="C233" s="9" t="s">
        <v>151</v>
      </c>
      <c r="D233" s="9" t="s">
        <v>134</v>
      </c>
      <c r="E233" s="10">
        <v>33</v>
      </c>
      <c r="F233" s="8">
        <v>12</v>
      </c>
      <c r="G233" s="12">
        <v>0.8</v>
      </c>
      <c r="H233" s="13">
        <f>E233*F233*G233</f>
        <v>316.8</v>
      </c>
    </row>
    <row r="234" spans="1:8" ht="28.7" customHeight="1">
      <c r="A234" s="14" t="s">
        <v>177</v>
      </c>
      <c r="B234" s="14">
        <v>23</v>
      </c>
      <c r="C234" s="9" t="s">
        <v>178</v>
      </c>
      <c r="D234" s="9" t="s">
        <v>54</v>
      </c>
      <c r="E234" s="10">
        <v>32</v>
      </c>
      <c r="F234" s="8">
        <v>12</v>
      </c>
      <c r="G234" s="12">
        <v>0.78</v>
      </c>
      <c r="H234" s="13">
        <f>E234*F234*G234</f>
        <v>299.52</v>
      </c>
    </row>
    <row r="235" spans="1:8" ht="28.7" customHeight="1">
      <c r="A235" s="14" t="s">
        <v>177</v>
      </c>
      <c r="B235" s="14">
        <v>23</v>
      </c>
      <c r="C235" s="9" t="s">
        <v>179</v>
      </c>
      <c r="D235" s="9" t="s">
        <v>70</v>
      </c>
      <c r="E235" s="10">
        <v>40</v>
      </c>
      <c r="F235" s="8">
        <v>12</v>
      </c>
      <c r="G235" s="12">
        <v>0.78</v>
      </c>
      <c r="H235" s="13">
        <f>E235*F235*G235</f>
        <v>374.40000000000003</v>
      </c>
    </row>
    <row r="236" spans="1:8" ht="28.7" customHeight="1">
      <c r="A236" s="14" t="s">
        <v>177</v>
      </c>
      <c r="B236" s="14">
        <v>23</v>
      </c>
      <c r="C236" s="9" t="s">
        <v>180</v>
      </c>
      <c r="D236" s="9" t="s">
        <v>54</v>
      </c>
      <c r="E236" s="10">
        <v>45</v>
      </c>
      <c r="F236" s="8">
        <v>12</v>
      </c>
      <c r="G236" s="12">
        <v>0.78</v>
      </c>
      <c r="H236" s="13">
        <f>E236*F236*G236</f>
        <v>421.2</v>
      </c>
    </row>
    <row r="237" spans="1:8" ht="28.7" customHeight="1">
      <c r="A237" s="43" t="s">
        <v>16</v>
      </c>
      <c r="B237" s="44"/>
      <c r="C237" s="44"/>
      <c r="D237" s="44"/>
      <c r="E237" s="47"/>
      <c r="F237" s="44"/>
      <c r="G237" s="45"/>
      <c r="H237" s="13">
        <f>SUM(H233:H236)</f>
        <v>1411.92</v>
      </c>
    </row>
    <row r="238" spans="1:8" ht="28.7" customHeight="1">
      <c r="A238" s="41" t="s">
        <v>47</v>
      </c>
      <c r="B238" s="42"/>
      <c r="C238" s="42"/>
      <c r="D238" s="42"/>
      <c r="E238" s="46"/>
      <c r="F238" s="42"/>
      <c r="G238" s="42"/>
      <c r="H238" s="42"/>
    </row>
    <row r="239" spans="1:8" ht="28.7" customHeight="1">
      <c r="A239" s="5" t="s">
        <v>1</v>
      </c>
      <c r="B239" s="5" t="s">
        <v>2</v>
      </c>
      <c r="C239" s="5" t="s">
        <v>3</v>
      </c>
      <c r="D239" s="5" t="s">
        <v>4</v>
      </c>
      <c r="E239" s="6" t="s">
        <v>5</v>
      </c>
      <c r="F239" s="5" t="s">
        <v>6</v>
      </c>
      <c r="G239" s="7" t="s">
        <v>7</v>
      </c>
      <c r="H239" s="6" t="s">
        <v>8</v>
      </c>
    </row>
    <row r="240" spans="1:8" ht="28.7" customHeight="1">
      <c r="A240" s="14" t="s">
        <v>181</v>
      </c>
      <c r="B240" s="14">
        <v>14</v>
      </c>
      <c r="C240" s="9" t="s">
        <v>151</v>
      </c>
      <c r="D240" s="9" t="s">
        <v>134</v>
      </c>
      <c r="E240" s="10">
        <v>33</v>
      </c>
      <c r="F240" s="8">
        <v>6</v>
      </c>
      <c r="G240" s="12">
        <v>0.8</v>
      </c>
      <c r="H240" s="13">
        <f>E240*F240*G240</f>
        <v>158.4</v>
      </c>
    </row>
    <row r="241" spans="1:8" ht="28.7" customHeight="1">
      <c r="A241" s="14" t="s">
        <v>181</v>
      </c>
      <c r="B241" s="14">
        <v>14</v>
      </c>
      <c r="C241" s="9" t="s">
        <v>76</v>
      </c>
      <c r="D241" s="9" t="s">
        <v>54</v>
      </c>
      <c r="E241" s="10">
        <v>32</v>
      </c>
      <c r="F241" s="8">
        <v>6</v>
      </c>
      <c r="G241" s="12">
        <v>0.78</v>
      </c>
      <c r="H241" s="13">
        <f>E241*F241*G241</f>
        <v>149.76</v>
      </c>
    </row>
    <row r="242" spans="1:8" ht="28.7" customHeight="1">
      <c r="A242" s="14" t="s">
        <v>181</v>
      </c>
      <c r="B242" s="14">
        <v>14</v>
      </c>
      <c r="C242" s="9" t="s">
        <v>182</v>
      </c>
      <c r="D242" s="9" t="s">
        <v>52</v>
      </c>
      <c r="E242" s="10">
        <v>35</v>
      </c>
      <c r="F242" s="8">
        <v>6</v>
      </c>
      <c r="G242" s="12">
        <v>0.78</v>
      </c>
      <c r="H242" s="13">
        <f>E242*F242*G242</f>
        <v>163.80000000000001</v>
      </c>
    </row>
    <row r="243" spans="1:8" ht="28.7" customHeight="1">
      <c r="A243" s="14" t="s">
        <v>181</v>
      </c>
      <c r="B243" s="14">
        <v>14</v>
      </c>
      <c r="C243" s="9" t="s">
        <v>183</v>
      </c>
      <c r="D243" s="9" t="s">
        <v>81</v>
      </c>
      <c r="E243" s="10">
        <v>30</v>
      </c>
      <c r="F243" s="8">
        <v>6</v>
      </c>
      <c r="G243" s="12">
        <v>0.78</v>
      </c>
      <c r="H243" s="13">
        <f>E243*F243*G243</f>
        <v>140.4</v>
      </c>
    </row>
    <row r="244" spans="1:8" ht="28.7" customHeight="1">
      <c r="A244" s="43" t="s">
        <v>16</v>
      </c>
      <c r="B244" s="44"/>
      <c r="C244" s="44"/>
      <c r="D244" s="44"/>
      <c r="E244" s="47"/>
      <c r="F244" s="44"/>
      <c r="G244" s="45"/>
      <c r="H244" s="13">
        <f>SUM(H240:H243)</f>
        <v>612.36</v>
      </c>
    </row>
    <row r="245" spans="1:8" ht="28.7" customHeight="1">
      <c r="A245" s="41" t="s">
        <v>47</v>
      </c>
      <c r="B245" s="42"/>
      <c r="C245" s="42"/>
      <c r="D245" s="42"/>
      <c r="E245" s="46"/>
      <c r="F245" s="42"/>
      <c r="G245" s="42"/>
      <c r="H245" s="42"/>
    </row>
    <row r="246" spans="1:8" ht="28.7" customHeight="1">
      <c r="A246" s="5" t="s">
        <v>1</v>
      </c>
      <c r="B246" s="5" t="s">
        <v>2</v>
      </c>
      <c r="C246" s="5" t="s">
        <v>3</v>
      </c>
      <c r="D246" s="5" t="s">
        <v>4</v>
      </c>
      <c r="E246" s="6" t="s">
        <v>5</v>
      </c>
      <c r="F246" s="5" t="s">
        <v>6</v>
      </c>
      <c r="G246" s="7" t="s">
        <v>7</v>
      </c>
      <c r="H246" s="6" t="s">
        <v>8</v>
      </c>
    </row>
    <row r="247" spans="1:8" ht="28.7" customHeight="1">
      <c r="A247" s="14" t="s">
        <v>184</v>
      </c>
      <c r="B247" s="14">
        <v>51</v>
      </c>
      <c r="C247" s="9" t="s">
        <v>155</v>
      </c>
      <c r="D247" s="9" t="s">
        <v>134</v>
      </c>
      <c r="E247" s="10">
        <v>33</v>
      </c>
      <c r="F247" s="8">
        <v>9</v>
      </c>
      <c r="G247" s="12">
        <v>0.8</v>
      </c>
      <c r="H247" s="13">
        <f>E247*F247*G247</f>
        <v>237.60000000000002</v>
      </c>
    </row>
    <row r="248" spans="1:8" ht="28.7" customHeight="1">
      <c r="A248" s="14" t="s">
        <v>184</v>
      </c>
      <c r="B248" s="14">
        <v>51</v>
      </c>
      <c r="C248" s="28" t="s">
        <v>185</v>
      </c>
      <c r="D248" s="8" t="s">
        <v>11</v>
      </c>
      <c r="E248" s="17">
        <v>49.8</v>
      </c>
      <c r="F248" s="8">
        <v>9</v>
      </c>
      <c r="G248" s="12">
        <v>0.78</v>
      </c>
      <c r="H248" s="13">
        <f>E248*F248*G248</f>
        <v>349.596</v>
      </c>
    </row>
    <row r="249" spans="1:8" ht="28.7" customHeight="1">
      <c r="A249" s="14" t="s">
        <v>184</v>
      </c>
      <c r="B249" s="14">
        <v>51</v>
      </c>
      <c r="C249" s="8" t="s">
        <v>186</v>
      </c>
      <c r="D249" s="8" t="s">
        <v>187</v>
      </c>
      <c r="E249" s="17">
        <v>39</v>
      </c>
      <c r="F249" s="8">
        <v>9</v>
      </c>
      <c r="G249" s="12">
        <v>0.78</v>
      </c>
      <c r="H249" s="13">
        <f>E249*F249*G249</f>
        <v>273.78000000000003</v>
      </c>
    </row>
    <row r="250" spans="1:8" ht="28.7" customHeight="1">
      <c r="A250" s="43" t="s">
        <v>16</v>
      </c>
      <c r="B250" s="44"/>
      <c r="C250" s="44"/>
      <c r="D250" s="44"/>
      <c r="E250" s="47"/>
      <c r="F250" s="44"/>
      <c r="G250" s="45"/>
      <c r="H250" s="13">
        <f>SUM(H247:H249)</f>
        <v>860.97600000000011</v>
      </c>
    </row>
    <row r="251" spans="1:8" ht="28.7" customHeight="1">
      <c r="A251" s="41" t="s">
        <v>47</v>
      </c>
      <c r="B251" s="42"/>
      <c r="C251" s="42"/>
      <c r="D251" s="42"/>
      <c r="E251" s="46"/>
      <c r="F251" s="42"/>
      <c r="G251" s="42"/>
      <c r="H251" s="42"/>
    </row>
    <row r="252" spans="1:8" ht="28.7" customHeight="1">
      <c r="A252" s="5" t="s">
        <v>1</v>
      </c>
      <c r="B252" s="5" t="s">
        <v>2</v>
      </c>
      <c r="C252" s="5" t="s">
        <v>3</v>
      </c>
      <c r="D252" s="5" t="s">
        <v>4</v>
      </c>
      <c r="E252" s="6" t="s">
        <v>5</v>
      </c>
      <c r="F252" s="5" t="s">
        <v>6</v>
      </c>
      <c r="G252" s="7" t="s">
        <v>7</v>
      </c>
      <c r="H252" s="6" t="s">
        <v>8</v>
      </c>
    </row>
    <row r="253" spans="1:8" ht="28.7" customHeight="1">
      <c r="A253" s="14" t="s">
        <v>188</v>
      </c>
      <c r="B253" s="14">
        <v>82</v>
      </c>
      <c r="C253" s="9" t="s">
        <v>151</v>
      </c>
      <c r="D253" s="9" t="s">
        <v>134</v>
      </c>
      <c r="E253" s="10">
        <v>33</v>
      </c>
      <c r="F253" s="8">
        <v>6</v>
      </c>
      <c r="G253" s="12">
        <v>0.8</v>
      </c>
      <c r="H253" s="13">
        <f>E253*F253*G253</f>
        <v>158.4</v>
      </c>
    </row>
    <row r="254" spans="1:8" ht="28.7" customHeight="1">
      <c r="A254" s="14" t="s">
        <v>188</v>
      </c>
      <c r="B254" s="14">
        <v>82</v>
      </c>
      <c r="C254" s="9" t="s">
        <v>189</v>
      </c>
      <c r="D254" s="9" t="s">
        <v>11</v>
      </c>
      <c r="E254" s="10">
        <v>37.6</v>
      </c>
      <c r="F254" s="8">
        <v>6</v>
      </c>
      <c r="G254" s="12">
        <v>0.78</v>
      </c>
      <c r="H254" s="13">
        <f>E254*F254*G254</f>
        <v>175.96800000000002</v>
      </c>
    </row>
    <row r="255" spans="1:8" ht="28.7" customHeight="1">
      <c r="A255" s="14" t="s">
        <v>188</v>
      </c>
      <c r="B255" s="14">
        <v>82</v>
      </c>
      <c r="C255" s="9" t="s">
        <v>190</v>
      </c>
      <c r="D255" s="9" t="s">
        <v>52</v>
      </c>
      <c r="E255" s="10">
        <v>23.8</v>
      </c>
      <c r="F255" s="8">
        <v>6</v>
      </c>
      <c r="G255" s="12">
        <v>0.78</v>
      </c>
      <c r="H255" s="13">
        <f>E255*F255*G255</f>
        <v>111.38400000000001</v>
      </c>
    </row>
    <row r="256" spans="1:8" ht="28.7" customHeight="1">
      <c r="A256" s="14" t="s">
        <v>188</v>
      </c>
      <c r="B256" s="14">
        <v>82</v>
      </c>
      <c r="C256" s="9" t="s">
        <v>191</v>
      </c>
      <c r="D256" s="9" t="s">
        <v>123</v>
      </c>
      <c r="E256" s="10">
        <v>34</v>
      </c>
      <c r="F256" s="8">
        <v>6</v>
      </c>
      <c r="G256" s="12">
        <v>0.78</v>
      </c>
      <c r="H256" s="13">
        <f>E256*F256*G256</f>
        <v>159.12</v>
      </c>
    </row>
    <row r="257" spans="1:8" ht="28.7" customHeight="1">
      <c r="A257" s="43" t="s">
        <v>16</v>
      </c>
      <c r="B257" s="44"/>
      <c r="C257" s="44"/>
      <c r="D257" s="44"/>
      <c r="E257" s="47"/>
      <c r="F257" s="44"/>
      <c r="G257" s="45"/>
      <c r="H257" s="13">
        <f>SUM(H253:H256)</f>
        <v>604.87200000000007</v>
      </c>
    </row>
    <row r="258" spans="1:8" ht="28.7" customHeight="1">
      <c r="A258" s="41" t="s">
        <v>47</v>
      </c>
      <c r="B258" s="42"/>
      <c r="C258" s="42"/>
      <c r="D258" s="42"/>
      <c r="E258" s="46"/>
      <c r="F258" s="42"/>
      <c r="G258" s="42"/>
      <c r="H258" s="42"/>
    </row>
    <row r="259" spans="1:8" ht="28.7" customHeight="1">
      <c r="A259" s="5" t="s">
        <v>1</v>
      </c>
      <c r="B259" s="5" t="s">
        <v>2</v>
      </c>
      <c r="C259" s="5" t="s">
        <v>3</v>
      </c>
      <c r="D259" s="5" t="s">
        <v>4</v>
      </c>
      <c r="E259" s="6" t="s">
        <v>5</v>
      </c>
      <c r="F259" s="5" t="s">
        <v>6</v>
      </c>
      <c r="G259" s="7" t="s">
        <v>7</v>
      </c>
      <c r="H259" s="6" t="s">
        <v>8</v>
      </c>
    </row>
    <row r="260" spans="1:8" ht="28.7" customHeight="1">
      <c r="A260" s="14" t="s">
        <v>192</v>
      </c>
      <c r="B260" s="14">
        <v>15</v>
      </c>
      <c r="C260" s="9" t="s">
        <v>155</v>
      </c>
      <c r="D260" s="9" t="s">
        <v>134</v>
      </c>
      <c r="E260" s="10">
        <v>33</v>
      </c>
      <c r="F260" s="8">
        <v>1</v>
      </c>
      <c r="G260" s="12">
        <v>0.8</v>
      </c>
      <c r="H260" s="13">
        <f>E260*F260*G260</f>
        <v>26.400000000000002</v>
      </c>
    </row>
    <row r="261" spans="1:8" ht="28.7" customHeight="1">
      <c r="A261" s="14" t="s">
        <v>192</v>
      </c>
      <c r="B261" s="14">
        <v>15</v>
      </c>
      <c r="C261" s="9" t="s">
        <v>189</v>
      </c>
      <c r="D261" s="9" t="s">
        <v>193</v>
      </c>
      <c r="E261" s="10">
        <v>39</v>
      </c>
      <c r="F261" s="8">
        <v>1</v>
      </c>
      <c r="G261" s="12">
        <v>0.78</v>
      </c>
      <c r="H261" s="13">
        <f>E261*F261*G261</f>
        <v>30.42</v>
      </c>
    </row>
    <row r="262" spans="1:8" ht="28.7" customHeight="1">
      <c r="A262" s="14" t="s">
        <v>192</v>
      </c>
      <c r="B262" s="14">
        <v>15</v>
      </c>
      <c r="C262" s="9" t="s">
        <v>194</v>
      </c>
      <c r="D262" s="9" t="s">
        <v>195</v>
      </c>
      <c r="E262" s="10">
        <v>19</v>
      </c>
      <c r="F262" s="8">
        <v>1</v>
      </c>
      <c r="G262" s="12">
        <v>0.78</v>
      </c>
      <c r="H262" s="13">
        <f>E262*F262*G262</f>
        <v>14.82</v>
      </c>
    </row>
    <row r="263" spans="1:8" ht="28.7" customHeight="1">
      <c r="A263" s="43" t="s">
        <v>16</v>
      </c>
      <c r="B263" s="44"/>
      <c r="C263" s="44"/>
      <c r="D263" s="44"/>
      <c r="E263" s="47"/>
      <c r="F263" s="44"/>
      <c r="G263" s="45"/>
      <c r="H263" s="13">
        <f>SUM(H260:H262)</f>
        <v>71.640000000000015</v>
      </c>
    </row>
  </sheetData>
  <autoFilter ref="A2:H263"/>
  <mergeCells count="88">
    <mergeCell ref="A251:H251"/>
    <mergeCell ref="A257:G257"/>
    <mergeCell ref="A258:H258"/>
    <mergeCell ref="A263:G263"/>
    <mergeCell ref="A231:H231"/>
    <mergeCell ref="A237:G237"/>
    <mergeCell ref="A238:H238"/>
    <mergeCell ref="A244:G244"/>
    <mergeCell ref="A245:H245"/>
    <mergeCell ref="A250:G250"/>
    <mergeCell ref="A212:H212"/>
    <mergeCell ref="A217:G217"/>
    <mergeCell ref="A218:H218"/>
    <mergeCell ref="A223:G223"/>
    <mergeCell ref="A224:H224"/>
    <mergeCell ref="A230:G230"/>
    <mergeCell ref="A190:H190"/>
    <mergeCell ref="A196:G196"/>
    <mergeCell ref="A197:H197"/>
    <mergeCell ref="A204:G204"/>
    <mergeCell ref="A205:H205"/>
    <mergeCell ref="A211:G211"/>
    <mergeCell ref="A171:H171"/>
    <mergeCell ref="A176:G176"/>
    <mergeCell ref="A177:H177"/>
    <mergeCell ref="A182:G182"/>
    <mergeCell ref="A183:H183"/>
    <mergeCell ref="A189:G189"/>
    <mergeCell ref="A155:H155"/>
    <mergeCell ref="A158:G158"/>
    <mergeCell ref="A159:H159"/>
    <mergeCell ref="A163:G163"/>
    <mergeCell ref="A164:H164"/>
    <mergeCell ref="A170:G170"/>
    <mergeCell ref="A138:H138"/>
    <mergeCell ref="A144:G144"/>
    <mergeCell ref="A145:H145"/>
    <mergeCell ref="A149:G149"/>
    <mergeCell ref="A150:H150"/>
    <mergeCell ref="A154:G154"/>
    <mergeCell ref="A125:H125"/>
    <mergeCell ref="A128:G128"/>
    <mergeCell ref="A129:H129"/>
    <mergeCell ref="A133:G133"/>
    <mergeCell ref="A134:H134"/>
    <mergeCell ref="A137:G137"/>
    <mergeCell ref="A109:H109"/>
    <mergeCell ref="A113:G113"/>
    <mergeCell ref="A114:H114"/>
    <mergeCell ref="A117:G117"/>
    <mergeCell ref="A118:H118"/>
    <mergeCell ref="A124:G124"/>
    <mergeCell ref="A92:H92"/>
    <mergeCell ref="A98:G98"/>
    <mergeCell ref="A99:H99"/>
    <mergeCell ref="A103:G103"/>
    <mergeCell ref="A104:H104"/>
    <mergeCell ref="A108:G108"/>
    <mergeCell ref="A77:H77"/>
    <mergeCell ref="A81:G81"/>
    <mergeCell ref="A82:H82"/>
    <mergeCell ref="A85:G85"/>
    <mergeCell ref="A86:H86"/>
    <mergeCell ref="A91:G91"/>
    <mergeCell ref="A59:H59"/>
    <mergeCell ref="A64:G64"/>
    <mergeCell ref="A65:H65"/>
    <mergeCell ref="A71:G71"/>
    <mergeCell ref="A72:H72"/>
    <mergeCell ref="A76:G76"/>
    <mergeCell ref="A41:H41"/>
    <mergeCell ref="A45:G45"/>
    <mergeCell ref="A46:H46"/>
    <mergeCell ref="A52:G52"/>
    <mergeCell ref="A53:H53"/>
    <mergeCell ref="A58:G58"/>
    <mergeCell ref="A22:H22"/>
    <mergeCell ref="A27:G27"/>
    <mergeCell ref="A28:H28"/>
    <mergeCell ref="A33:G33"/>
    <mergeCell ref="A34:H34"/>
    <mergeCell ref="A40:G40"/>
    <mergeCell ref="A1:H1"/>
    <mergeCell ref="A7:G7"/>
    <mergeCell ref="A8:H8"/>
    <mergeCell ref="A14:G14"/>
    <mergeCell ref="A15:H15"/>
    <mergeCell ref="A21:G21"/>
  </mergeCells>
  <phoneticPr fontId="6" type="noConversion"/>
  <printOptions horizontalCentered="1" verticalCentered="1"/>
  <pageMargins left="0" right="0" top="1" bottom="1" header="0.51" footer="0.51"/>
  <pageSetup paperSize="9" orientation="landscape" verticalDpi="0"/>
  <headerFooter scaleWithDoc="0"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新生</vt:lpstr>
      <vt:lpstr>老生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dcterms:created xsi:type="dcterms:W3CDTF">2018-02-08T02:53:24Z</dcterms:created>
  <dcterms:modified xsi:type="dcterms:W3CDTF">2018-03-10T02:36:25Z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